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yer1holdings.sharepoint.com/sites/Layer1HoldingsLLC/Shared Documents/Operating Documents Layer 1 Holdings/Templates and Forms/New Business Depoloyment Template Folder/Finance/Loans/"/>
    </mc:Choice>
  </mc:AlternateContent>
  <xr:revisionPtr revIDLastSave="0" documentId="8_{9210D707-0CA4-4697-B530-582D1DEE58CF}" xr6:coauthVersionLast="47" xr6:coauthVersionMax="47" xr10:uidLastSave="{00000000-0000-0000-0000-000000000000}"/>
  <bookViews>
    <workbookView xWindow="-103" yWindow="-103" windowWidth="27634" windowHeight="14417" xr2:uid="{B2BCE5B9-D239-48AD-809B-D869622D9A8D}"/>
  </bookViews>
  <sheets>
    <sheet name="Loans" sheetId="1" r:id="rId1"/>
  </sheets>
  <externalReferences>
    <externalReference r:id="rId2"/>
  </externalReferences>
  <definedNames>
    <definedName name="AlcoholTax">#REF!</definedName>
    <definedName name="Cat1Shares">#REF!</definedName>
    <definedName name="Cat2Shares">#REF!</definedName>
    <definedName name="Cat3Shares">#REF!</definedName>
    <definedName name="Cat4Shares">#REF!</definedName>
    <definedName name="Cat5Shares">#REF!</definedName>
    <definedName name="Cat6Shares">#REF!</definedName>
    <definedName name="Cat7Shares">#REF!</definedName>
    <definedName name="Category1">#REF!</definedName>
    <definedName name="Category2">#REF!</definedName>
    <definedName name="Category3">#REF!</definedName>
    <definedName name="Category4">#REF!</definedName>
    <definedName name="Category5">#REF!</definedName>
    <definedName name="Category6">#REF!</definedName>
    <definedName name="Category7">#REF!</definedName>
    <definedName name="Class_Details_TL">#REF!</definedName>
    <definedName name="CreditCardFees">#REF!</definedName>
    <definedName name="Evaluation1">#REF!</definedName>
    <definedName name="Evaluation2">#REF!</definedName>
    <definedName name="Evaluation3">#REF!</definedName>
    <definedName name="Evaluation4">#REF!</definedName>
    <definedName name="Evaluation5">#REF!</definedName>
    <definedName name="Evaluation6">#REF!</definedName>
    <definedName name="FirstPropertyValue">'[1]KPI Calculations and Macros'!#REF!</definedName>
    <definedName name="FiscalYearStartDate">#REF!</definedName>
    <definedName name="FY1_M1">'[1]Instructions and Key Assumption'!$C$11</definedName>
    <definedName name="FY1_M10">'[1]Instructions and Key Assumption'!$C$20</definedName>
    <definedName name="FY1_M11">'[1]Instructions and Key Assumption'!$C$21</definedName>
    <definedName name="FY1_M12">'[1]Instructions and Key Assumption'!$C$22</definedName>
    <definedName name="FY1_M2">'[1]Instructions and Key Assumption'!$C$12</definedName>
    <definedName name="FY1_M3">'[1]Instructions and Key Assumption'!$C$13</definedName>
    <definedName name="FY1_M4">'[1]Instructions and Key Assumption'!$C$14</definedName>
    <definedName name="FY1_M5">'[1]Instructions and Key Assumption'!$C$15</definedName>
    <definedName name="FY1_M6">'[1]Instructions and Key Assumption'!$C$16</definedName>
    <definedName name="FY1_M7">'[1]Instructions and Key Assumption'!$C$17</definedName>
    <definedName name="FY1_M8">'[1]Instructions and Key Assumption'!$C$18</definedName>
    <definedName name="FY1_M9">'[1]Instructions and Key Assumption'!$C$19</definedName>
    <definedName name="FY2_M1">'[1]Instructions and Key Assumption'!$C$23</definedName>
    <definedName name="FY2_M10">'[1]Instructions and Key Assumption'!$C$32</definedName>
    <definedName name="FY2_M11">'[1]Instructions and Key Assumption'!$C$33</definedName>
    <definedName name="FY2_M12">'[1]Instructions and Key Assumption'!$C$34</definedName>
    <definedName name="FY2_M2">'[1]Instructions and Key Assumption'!$C$24</definedName>
    <definedName name="FY2_M3">'[1]Instructions and Key Assumption'!$C$25</definedName>
    <definedName name="FY2_M4">'[1]Instructions and Key Assumption'!$C$26</definedName>
    <definedName name="FY2_M5">'[1]Instructions and Key Assumption'!$C$27</definedName>
    <definedName name="FY2_M6">'[1]Instructions and Key Assumption'!$C$28</definedName>
    <definedName name="FY2_M7">'[1]Instructions and Key Assumption'!$C$29</definedName>
    <definedName name="FY2_M8">'[1]Instructions and Key Assumption'!$C$30</definedName>
    <definedName name="FY2_M9">'[1]Instructions and Key Assumption'!$C$31</definedName>
    <definedName name="FY3_M1">'[1]Instructions and Key Assumption'!$C$35</definedName>
    <definedName name="FY3_M10">'[1]Instructions and Key Assumption'!$C$44</definedName>
    <definedName name="FY3_M11">'[1]Instructions and Key Assumption'!$C$45</definedName>
    <definedName name="FY3_M12">'[1]Instructions and Key Assumption'!$C$46</definedName>
    <definedName name="FY3_M2">'[1]Instructions and Key Assumption'!$C$36</definedName>
    <definedName name="FY3_M3">'[1]Instructions and Key Assumption'!$C$37</definedName>
    <definedName name="FY3_M4">'[1]Instructions and Key Assumption'!$C$38</definedName>
    <definedName name="FY3_M5">'[1]Instructions and Key Assumption'!$C$39</definedName>
    <definedName name="FY3_M6">'[1]Instructions and Key Assumption'!$C$40</definedName>
    <definedName name="FY3_M7">'[1]Instructions and Key Assumption'!$C$41</definedName>
    <definedName name="FY3_M8">'[1]Instructions and Key Assumption'!$C$42</definedName>
    <definedName name="FY3_M9">'[1]Instructions and Key Assumption'!$C$43</definedName>
    <definedName name="Input_FY1_AccountBalance">'[1]Instructions and Key Assumption'!$C$10</definedName>
    <definedName name="Input_FY1M1">'[1]Instructions and Key Assumption'!$C$9</definedName>
    <definedName name="InvestorsTableHead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Prompt1">#REF!</definedName>
    <definedName name="Prompt2">#REF!</definedName>
    <definedName name="Prompt3">#REF!</definedName>
    <definedName name="Prompt4">#REF!</definedName>
    <definedName name="Prompt5">#REF!</definedName>
    <definedName name="Prompt6">#REF!</definedName>
    <definedName name="Prompt7">#REF!</definedName>
    <definedName name="Prompt8">#REF!</definedName>
    <definedName name="Q1A1">#REF!</definedName>
    <definedName name="Q1A2">#REF!</definedName>
    <definedName name="Q1A3">#REF!</definedName>
    <definedName name="Q1A4">#REF!</definedName>
    <definedName name="Q2A1">#REF!</definedName>
    <definedName name="Q2A2">#REF!</definedName>
    <definedName name="Q2A3">#REF!</definedName>
    <definedName name="Q2A4">#REF!</definedName>
    <definedName name="Q3A1">#REF!</definedName>
    <definedName name="Q3A2">#REF!</definedName>
    <definedName name="Q3A3">#REF!</definedName>
    <definedName name="Q3A4">#REF!</definedName>
    <definedName name="Q4A1">#REF!</definedName>
    <definedName name="Q4A2">#REF!</definedName>
    <definedName name="Q4A3">#REF!</definedName>
    <definedName name="Q4A4">#REF!</definedName>
    <definedName name="Q5A1">#REF!</definedName>
    <definedName name="Q5A2">#REF!</definedName>
    <definedName name="Q5A3">#REF!</definedName>
    <definedName name="Q5A4">#REF!</definedName>
    <definedName name="Q6A1">#REF!</definedName>
    <definedName name="Q6A2">#REF!</definedName>
    <definedName name="Q6A3">#REF!</definedName>
    <definedName name="Q6A4">#REF!</definedName>
    <definedName name="Q7A1">#REF!</definedName>
    <definedName name="Q7A2">#REF!</definedName>
    <definedName name="Q7A3">#REF!</definedName>
    <definedName name="Q7A4">#REF!</definedName>
    <definedName name="Q8A1">#REF!</definedName>
    <definedName name="Q8A2">#REF!</definedName>
    <definedName name="Q8A3">#REF!</definedName>
    <definedName name="Q8A4">#REF!</definedName>
    <definedName name="Quorum">#REF!</definedName>
    <definedName name="Round1invest">#REF!</definedName>
    <definedName name="Round2invest">#REF!</definedName>
    <definedName name="Round3invest">#REF!</definedName>
    <definedName name="Round4invest">#REF!</definedName>
    <definedName name="Round5invest">#REF!</definedName>
    <definedName name="Space_sqft">#REF!</definedName>
    <definedName name="Space_sqft_Insurance">#REF!</definedName>
    <definedName name="Space_sqft_PropertyTaxes">#REF!</definedName>
    <definedName name="Space_sqft_Rent">#REF!</definedName>
    <definedName name="SubjectiveInjectionInvestment">'[1]KPI Calculations and Macros'!#REF!</definedName>
    <definedName name="SubjectiveInvestment">'[1]KPI Calculations and Macros'!#REF!</definedName>
    <definedName name="Targetvote">#REF!</definedName>
    <definedName name="Totalinvestments">#REF!</definedName>
    <definedName name="TrueUpAccountValue">#REF!</definedName>
    <definedName name="TrueUp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16" i="1" l="1"/>
  <c r="AX16" i="1"/>
  <c r="AL16" i="1"/>
  <c r="AH16" i="1"/>
  <c r="L16" i="1"/>
  <c r="K16" i="1"/>
  <c r="BD15" i="1"/>
  <c r="AN15" i="1"/>
  <c r="L15" i="1"/>
  <c r="K15" i="1"/>
  <c r="BB14" i="1"/>
  <c r="AO14" i="1"/>
  <c r="AL14" i="1"/>
  <c r="L14" i="1"/>
  <c r="K14" i="1"/>
  <c r="BH13" i="1"/>
  <c r="BG13" i="1"/>
  <c r="L13" i="1"/>
  <c r="K13" i="1"/>
  <c r="BE12" i="1"/>
  <c r="AP12" i="1"/>
  <c r="AO12" i="1"/>
  <c r="L12" i="1"/>
  <c r="BG12" i="1" s="1"/>
  <c r="K12" i="1"/>
  <c r="BH11" i="1"/>
  <c r="BG11" i="1"/>
  <c r="L11" i="1"/>
  <c r="K11" i="1"/>
  <c r="AX10" i="1"/>
  <c r="L10" i="1"/>
  <c r="K10" i="1"/>
  <c r="L9" i="1"/>
  <c r="K9" i="1"/>
  <c r="BD8" i="1"/>
  <c r="BC8" i="1"/>
  <c r="AX8" i="1"/>
  <c r="AW8" i="1"/>
  <c r="AM8" i="1"/>
  <c r="L8" i="1"/>
  <c r="K8" i="1"/>
  <c r="BE7" i="1"/>
  <c r="BD7" i="1"/>
  <c r="BC7" i="1"/>
  <c r="AY7" i="1"/>
  <c r="AO7" i="1"/>
  <c r="AM7" i="1"/>
  <c r="L7" i="1"/>
  <c r="K7" i="1"/>
  <c r="BH6" i="1"/>
  <c r="BG6" i="1"/>
  <c r="BE6" i="1"/>
  <c r="BD6" i="1"/>
  <c r="BC6" i="1"/>
  <c r="AQ6" i="1"/>
  <c r="AO6" i="1"/>
  <c r="AM6" i="1"/>
  <c r="X6" i="1"/>
  <c r="X8" i="1" s="1"/>
  <c r="X10" i="1" s="1"/>
  <c r="X12" i="1" s="1"/>
  <c r="X14" i="1" s="1"/>
  <c r="X16" i="1" s="1"/>
  <c r="W6" i="1"/>
  <c r="W8" i="1" s="1"/>
  <c r="W10" i="1" s="1"/>
  <c r="W12" i="1" s="1"/>
  <c r="W14" i="1" s="1"/>
  <c r="W16" i="1" s="1"/>
  <c r="V6" i="1"/>
  <c r="V8" i="1" s="1"/>
  <c r="V10" i="1" s="1"/>
  <c r="V12" i="1" s="1"/>
  <c r="V14" i="1" s="1"/>
  <c r="V16" i="1" s="1"/>
  <c r="U6" i="1"/>
  <c r="U8" i="1" s="1"/>
  <c r="U10" i="1" s="1"/>
  <c r="U12" i="1" s="1"/>
  <c r="U14" i="1" s="1"/>
  <c r="U16" i="1" s="1"/>
  <c r="L6" i="1"/>
  <c r="K6" i="1"/>
  <c r="BG5" i="1"/>
  <c r="BE5" i="1"/>
  <c r="BC5" i="1"/>
  <c r="AQ5" i="1"/>
  <c r="AO5" i="1"/>
  <c r="AN5" i="1"/>
  <c r="AM5" i="1"/>
  <c r="L5" i="1"/>
  <c r="K5" i="1"/>
  <c r="BH4" i="1"/>
  <c r="BG4" i="1"/>
  <c r="BF4" i="1"/>
  <c r="AC4" i="1"/>
  <c r="AC6" i="1" s="1"/>
  <c r="AC8" i="1" s="1"/>
  <c r="AC10" i="1" s="1"/>
  <c r="AC12" i="1" s="1"/>
  <c r="AC14" i="1" s="1"/>
  <c r="AC16" i="1" s="1"/>
  <c r="AB4" i="1"/>
  <c r="AB6" i="1" s="1"/>
  <c r="AB8" i="1" s="1"/>
  <c r="AB10" i="1" s="1"/>
  <c r="AB12" i="1" s="1"/>
  <c r="AB14" i="1" s="1"/>
  <c r="AB16" i="1" s="1"/>
  <c r="AA4" i="1"/>
  <c r="AA6" i="1" s="1"/>
  <c r="AA8" i="1" s="1"/>
  <c r="AA10" i="1" s="1"/>
  <c r="AA12" i="1" s="1"/>
  <c r="AA14" i="1" s="1"/>
  <c r="AA16" i="1" s="1"/>
  <c r="Z4" i="1"/>
  <c r="Z6" i="1" s="1"/>
  <c r="Z8" i="1" s="1"/>
  <c r="Z10" i="1" s="1"/>
  <c r="Z12" i="1" s="1"/>
  <c r="Z14" i="1" s="1"/>
  <c r="Z16" i="1" s="1"/>
  <c r="Y4" i="1"/>
  <c r="Y6" i="1" s="1"/>
  <c r="Y8" i="1" s="1"/>
  <c r="Y10" i="1" s="1"/>
  <c r="Y12" i="1" s="1"/>
  <c r="Y14" i="1" s="1"/>
  <c r="Y16" i="1" s="1"/>
  <c r="X4" i="1"/>
  <c r="W4" i="1"/>
  <c r="V4" i="1"/>
  <c r="U4" i="1"/>
  <c r="T4" i="1"/>
  <c r="T6" i="1" s="1"/>
  <c r="T8" i="1" s="1"/>
  <c r="T10" i="1" s="1"/>
  <c r="T12" i="1" s="1"/>
  <c r="T14" i="1" s="1"/>
  <c r="T16" i="1" s="1"/>
  <c r="S4" i="1"/>
  <c r="S6" i="1" s="1"/>
  <c r="S8" i="1" s="1"/>
  <c r="S10" i="1" s="1"/>
  <c r="S12" i="1" s="1"/>
  <c r="S14" i="1" s="1"/>
  <c r="S16" i="1" s="1"/>
  <c r="R4" i="1"/>
  <c r="R6" i="1" s="1"/>
  <c r="R8" i="1" s="1"/>
  <c r="R10" i="1" s="1"/>
  <c r="R12" i="1" s="1"/>
  <c r="R14" i="1" s="1"/>
  <c r="R16" i="1" s="1"/>
  <c r="Q4" i="1"/>
  <c r="Q6" i="1" s="1"/>
  <c r="Q8" i="1" s="1"/>
  <c r="Q10" i="1" s="1"/>
  <c r="Q12" i="1" s="1"/>
  <c r="Q14" i="1" s="1"/>
  <c r="Q16" i="1" s="1"/>
  <c r="P4" i="1"/>
  <c r="P6" i="1" s="1"/>
  <c r="P8" i="1" s="1"/>
  <c r="P10" i="1" s="1"/>
  <c r="P12" i="1" s="1"/>
  <c r="P14" i="1" s="1"/>
  <c r="P16" i="1" s="1"/>
  <c r="L4" i="1"/>
  <c r="K4" i="1"/>
  <c r="BG3" i="1"/>
  <c r="AQ3" i="1"/>
  <c r="AB3" i="1"/>
  <c r="AB5" i="1" s="1"/>
  <c r="AB7" i="1" s="1"/>
  <c r="AB9" i="1" s="1"/>
  <c r="AB11" i="1" s="1"/>
  <c r="AB13" i="1" s="1"/>
  <c r="AB15" i="1" s="1"/>
  <c r="AA3" i="1"/>
  <c r="AA5" i="1" s="1"/>
  <c r="AA7" i="1" s="1"/>
  <c r="AA9" i="1" s="1"/>
  <c r="AA11" i="1" s="1"/>
  <c r="AA13" i="1" s="1"/>
  <c r="AA15" i="1" s="1"/>
  <c r="L3" i="1"/>
  <c r="BF3" i="1" s="1"/>
  <c r="K3" i="1"/>
  <c r="BK1" i="1"/>
  <c r="BK16" i="1" s="1"/>
  <c r="BJ1" i="1"/>
  <c r="BJ16" i="1" s="1"/>
  <c r="BI1" i="1"/>
  <c r="BI9" i="1" s="1"/>
  <c r="BH1" i="1"/>
  <c r="BH9" i="1" s="1"/>
  <c r="BG1" i="1"/>
  <c r="BG10" i="1" s="1"/>
  <c r="BF1" i="1"/>
  <c r="BF10" i="1" s="1"/>
  <c r="BE1" i="1"/>
  <c r="BE11" i="1" s="1"/>
  <c r="BD1" i="1"/>
  <c r="BD11" i="1" s="1"/>
  <c r="BC1" i="1"/>
  <c r="BC12" i="1" s="1"/>
  <c r="BB1" i="1"/>
  <c r="BB12" i="1" s="1"/>
  <c r="BA1" i="1"/>
  <c r="BA13" i="1" s="1"/>
  <c r="AZ1" i="1"/>
  <c r="AZ13" i="1" s="1"/>
  <c r="AY1" i="1"/>
  <c r="AY14" i="1" s="1"/>
  <c r="AX1" i="1"/>
  <c r="AX14" i="1" s="1"/>
  <c r="AW1" i="1"/>
  <c r="AW15" i="1" s="1"/>
  <c r="AV1" i="1"/>
  <c r="AV3" i="1" s="1"/>
  <c r="AU1" i="1"/>
  <c r="AU16" i="1" s="1"/>
  <c r="AT1" i="1"/>
  <c r="AT4" i="1" s="1"/>
  <c r="AS1" i="1"/>
  <c r="AS9" i="1" s="1"/>
  <c r="AR1" i="1"/>
  <c r="AR9" i="1" s="1"/>
  <c r="AQ1" i="1"/>
  <c r="AQ10" i="1" s="1"/>
  <c r="AP1" i="1"/>
  <c r="AP10" i="1" s="1"/>
  <c r="AO1" i="1"/>
  <c r="AO11" i="1" s="1"/>
  <c r="AN1" i="1"/>
  <c r="AN11" i="1" s="1"/>
  <c r="AM1" i="1"/>
  <c r="AM12" i="1" s="1"/>
  <c r="AL1" i="1"/>
  <c r="AL12" i="1" s="1"/>
  <c r="AK1" i="1"/>
  <c r="AK13" i="1" s="1"/>
  <c r="AJ1" i="1"/>
  <c r="AJ13" i="1" s="1"/>
  <c r="AI1" i="1"/>
  <c r="AI14" i="1" s="1"/>
  <c r="AH1" i="1"/>
  <c r="AH14" i="1" s="1"/>
  <c r="AG1" i="1"/>
  <c r="AG15" i="1" s="1"/>
  <c r="AF1" i="1"/>
  <c r="AF15" i="1" s="1"/>
  <c r="AE1" i="1"/>
  <c r="AE16" i="1" s="1"/>
  <c r="AD1" i="1"/>
  <c r="AD16" i="1" s="1"/>
  <c r="AC1" i="1"/>
  <c r="AC3" i="1" s="1"/>
  <c r="AC5" i="1" s="1"/>
  <c r="AC7" i="1" s="1"/>
  <c r="AC9" i="1" s="1"/>
  <c r="AC11" i="1" s="1"/>
  <c r="AC13" i="1" s="1"/>
  <c r="AC15" i="1" s="1"/>
  <c r="AB1" i="1"/>
  <c r="AA1" i="1"/>
  <c r="Z1" i="1"/>
  <c r="Z3" i="1" s="1"/>
  <c r="Z5" i="1" s="1"/>
  <c r="Z7" i="1" s="1"/>
  <c r="Z9" i="1" s="1"/>
  <c r="Z11" i="1" s="1"/>
  <c r="Z13" i="1" s="1"/>
  <c r="Z15" i="1" s="1"/>
  <c r="Y1" i="1"/>
  <c r="Y3" i="1" s="1"/>
  <c r="Y5" i="1" s="1"/>
  <c r="Y7" i="1" s="1"/>
  <c r="Y9" i="1" s="1"/>
  <c r="Y11" i="1" s="1"/>
  <c r="Y13" i="1" s="1"/>
  <c r="Y15" i="1" s="1"/>
  <c r="X1" i="1"/>
  <c r="X3" i="1" s="1"/>
  <c r="X5" i="1" s="1"/>
  <c r="X7" i="1" s="1"/>
  <c r="X9" i="1" s="1"/>
  <c r="X11" i="1" s="1"/>
  <c r="X13" i="1" s="1"/>
  <c r="X15" i="1" s="1"/>
  <c r="W1" i="1"/>
  <c r="W3" i="1" s="1"/>
  <c r="W5" i="1" s="1"/>
  <c r="W7" i="1" s="1"/>
  <c r="W9" i="1" s="1"/>
  <c r="W11" i="1" s="1"/>
  <c r="W13" i="1" s="1"/>
  <c r="W15" i="1" s="1"/>
  <c r="V1" i="1"/>
  <c r="V3" i="1" s="1"/>
  <c r="V5" i="1" s="1"/>
  <c r="V7" i="1" s="1"/>
  <c r="V9" i="1" s="1"/>
  <c r="V11" i="1" s="1"/>
  <c r="V13" i="1" s="1"/>
  <c r="V15" i="1" s="1"/>
  <c r="U1" i="1"/>
  <c r="U3" i="1" s="1"/>
  <c r="U5" i="1" s="1"/>
  <c r="U7" i="1" s="1"/>
  <c r="U9" i="1" s="1"/>
  <c r="U11" i="1" s="1"/>
  <c r="U13" i="1" s="1"/>
  <c r="U15" i="1" s="1"/>
  <c r="T1" i="1"/>
  <c r="T3" i="1" s="1"/>
  <c r="T5" i="1" s="1"/>
  <c r="T7" i="1" s="1"/>
  <c r="T9" i="1" s="1"/>
  <c r="T11" i="1" s="1"/>
  <c r="T13" i="1" s="1"/>
  <c r="T15" i="1" s="1"/>
  <c r="S1" i="1"/>
  <c r="S3" i="1" s="1"/>
  <c r="S5" i="1" s="1"/>
  <c r="S7" i="1" s="1"/>
  <c r="S9" i="1" s="1"/>
  <c r="S11" i="1" s="1"/>
  <c r="S13" i="1" s="1"/>
  <c r="S15" i="1" s="1"/>
  <c r="R1" i="1"/>
  <c r="R3" i="1" s="1"/>
  <c r="R5" i="1" s="1"/>
  <c r="R7" i="1" s="1"/>
  <c r="R9" i="1" s="1"/>
  <c r="R11" i="1" s="1"/>
  <c r="R13" i="1" s="1"/>
  <c r="R15" i="1" s="1"/>
  <c r="Q1" i="1"/>
  <c r="Q3" i="1" s="1"/>
  <c r="Q5" i="1" s="1"/>
  <c r="Q7" i="1" s="1"/>
  <c r="Q9" i="1" s="1"/>
  <c r="Q11" i="1" s="1"/>
  <c r="Q13" i="1" s="1"/>
  <c r="Q15" i="1" s="1"/>
  <c r="P1" i="1"/>
  <c r="P3" i="1" s="1"/>
  <c r="P5" i="1" s="1"/>
  <c r="P7" i="1" s="1"/>
  <c r="P9" i="1" s="1"/>
  <c r="P11" i="1" s="1"/>
  <c r="P13" i="1" s="1"/>
  <c r="P15" i="1" s="1"/>
  <c r="BA6" i="1" l="1"/>
  <c r="AR11" i="1"/>
  <c r="BD13" i="1"/>
  <c r="AJ15" i="1"/>
  <c r="BH5" i="1"/>
  <c r="BB6" i="1"/>
  <c r="AP7" i="1"/>
  <c r="AN8" i="1"/>
  <c r="AM15" i="1"/>
  <c r="AZ7" i="1"/>
  <c r="AY15" i="1"/>
  <c r="BA7" i="1"/>
  <c r="BA8" i="1"/>
  <c r="AZ15" i="1"/>
  <c r="BF6" i="1"/>
  <c r="BB7" i="1"/>
  <c r="BB8" i="1"/>
  <c r="AK14" i="1"/>
  <c r="BC15" i="1"/>
  <c r="AR3" i="1"/>
  <c r="AK6" i="1"/>
  <c r="BF12" i="1"/>
  <c r="AP14" i="1"/>
  <c r="AP5" i="1"/>
  <c r="AL6" i="1"/>
  <c r="BF7" i="1"/>
  <c r="AJ9" i="1"/>
  <c r="BA14" i="1"/>
  <c r="AG16" i="1"/>
  <c r="BH3" i="1"/>
  <c r="AI7" i="1"/>
  <c r="AO4" i="1"/>
  <c r="AR5" i="1"/>
  <c r="AN6" i="1"/>
  <c r="AJ7" i="1"/>
  <c r="AM13" i="1"/>
  <c r="BE14" i="1"/>
  <c r="AK16" i="1"/>
  <c r="AP4" i="1"/>
  <c r="AK7" i="1"/>
  <c r="AG8" i="1"/>
  <c r="AN13" i="1"/>
  <c r="BF14" i="1"/>
  <c r="AQ4" i="1"/>
  <c r="BD5" i="1"/>
  <c r="AP6" i="1"/>
  <c r="AL7" i="1"/>
  <c r="AH8" i="1"/>
  <c r="AQ13" i="1"/>
  <c r="AW16" i="1"/>
  <c r="AR4" i="1"/>
  <c r="AK8" i="1"/>
  <c r="AR13" i="1"/>
  <c r="BE4" i="1"/>
  <c r="BF5" i="1"/>
  <c r="AR6" i="1"/>
  <c r="AN7" i="1"/>
  <c r="AL8" i="1"/>
  <c r="AQ11" i="1"/>
  <c r="BC13" i="1"/>
  <c r="AI15" i="1"/>
  <c r="BA16" i="1"/>
  <c r="AU3" i="1"/>
  <c r="AY9" i="1"/>
  <c r="AZ9" i="1"/>
  <c r="AW3" i="1"/>
  <c r="AP3" i="1"/>
  <c r="AN4" i="1"/>
  <c r="BD4" i="1"/>
  <c r="AL5" i="1"/>
  <c r="BB5" i="1"/>
  <c r="AJ6" i="1"/>
  <c r="AZ6" i="1"/>
  <c r="AH7" i="1"/>
  <c r="AX7" i="1"/>
  <c r="AF8" i="1"/>
  <c r="AV8" i="1"/>
  <c r="AD9" i="1"/>
  <c r="AT9" i="1"/>
  <c r="BJ9" i="1"/>
  <c r="AR10" i="1"/>
  <c r="BH10" i="1"/>
  <c r="AP11" i="1"/>
  <c r="BF11" i="1"/>
  <c r="AN12" i="1"/>
  <c r="BD12" i="1"/>
  <c r="AL13" i="1"/>
  <c r="BB13" i="1"/>
  <c r="AJ14" i="1"/>
  <c r="AZ14" i="1"/>
  <c r="AH15" i="1"/>
  <c r="AX15" i="1"/>
  <c r="AF16" i="1"/>
  <c r="AV16" i="1"/>
  <c r="AS3" i="1"/>
  <c r="BI3" i="1"/>
  <c r="AI8" i="1"/>
  <c r="AY8" i="1"/>
  <c r="AG9" i="1"/>
  <c r="AW9" i="1"/>
  <c r="AE10" i="1"/>
  <c r="AU10" i="1"/>
  <c r="BK10" i="1"/>
  <c r="AS11" i="1"/>
  <c r="BI11" i="1"/>
  <c r="AQ12" i="1"/>
  <c r="AO13" i="1"/>
  <c r="BE13" i="1"/>
  <c r="AM14" i="1"/>
  <c r="BC14" i="1"/>
  <c r="AK15" i="1"/>
  <c r="BA15" i="1"/>
  <c r="AI16" i="1"/>
  <c r="AY16" i="1"/>
  <c r="AJ8" i="1"/>
  <c r="AZ8" i="1"/>
  <c r="AH9" i="1"/>
  <c r="AX9" i="1"/>
  <c r="AF10" i="1"/>
  <c r="AV10" i="1"/>
  <c r="AD11" i="1"/>
  <c r="AT11" i="1"/>
  <c r="BJ11" i="1"/>
  <c r="AR12" i="1"/>
  <c r="BH12" i="1"/>
  <c r="AP13" i="1"/>
  <c r="BF13" i="1"/>
  <c r="AN14" i="1"/>
  <c r="BD14" i="1"/>
  <c r="AL15" i="1"/>
  <c r="BB15" i="1"/>
  <c r="AJ16" i="1"/>
  <c r="AZ16" i="1"/>
  <c r="BJ10" i="1"/>
  <c r="BK4" i="1"/>
  <c r="BI5" i="1"/>
  <c r="AK9" i="1"/>
  <c r="BA9" i="1"/>
  <c r="AI10" i="1"/>
  <c r="AY10" i="1"/>
  <c r="AG11" i="1"/>
  <c r="AW11" i="1"/>
  <c r="AE12" i="1"/>
  <c r="AU12" i="1"/>
  <c r="BK12" i="1"/>
  <c r="AS13" i="1"/>
  <c r="BI13" i="1"/>
  <c r="AQ14" i="1"/>
  <c r="BG14" i="1"/>
  <c r="AO15" i="1"/>
  <c r="BE15" i="1"/>
  <c r="AM16" i="1"/>
  <c r="BC16" i="1"/>
  <c r="AD5" i="1"/>
  <c r="AL9" i="1"/>
  <c r="BB9" i="1"/>
  <c r="AJ10" i="1"/>
  <c r="AZ10" i="1"/>
  <c r="AH11" i="1"/>
  <c r="AX11" i="1"/>
  <c r="AF12" i="1"/>
  <c r="AV12" i="1"/>
  <c r="AD13" i="1"/>
  <c r="AT13" i="1"/>
  <c r="BJ13" i="1"/>
  <c r="AR14" i="1"/>
  <c r="BH14" i="1"/>
  <c r="AP15" i="1"/>
  <c r="BF15" i="1"/>
  <c r="AN16" i="1"/>
  <c r="BD16" i="1"/>
  <c r="AV9" i="1"/>
  <c r="BJ3" i="1"/>
  <c r="BK3" i="1"/>
  <c r="AI9" i="1"/>
  <c r="AE11" i="1"/>
  <c r="BI12" i="1"/>
  <c r="AD12" i="1"/>
  <c r="AI3" i="1"/>
  <c r="AY3" i="1"/>
  <c r="AG4" i="1"/>
  <c r="AW4" i="1"/>
  <c r="AE5" i="1"/>
  <c r="AU5" i="1"/>
  <c r="BK5" i="1"/>
  <c r="AS6" i="1"/>
  <c r="BI6" i="1"/>
  <c r="AQ7" i="1"/>
  <c r="BG7" i="1"/>
  <c r="AO8" i="1"/>
  <c r="BE8" i="1"/>
  <c r="AM9" i="1"/>
  <c r="BC9" i="1"/>
  <c r="AK10" i="1"/>
  <c r="BA10" i="1"/>
  <c r="AI11" i="1"/>
  <c r="AY11" i="1"/>
  <c r="AG12" i="1"/>
  <c r="AW12" i="1"/>
  <c r="AE13" i="1"/>
  <c r="AU13" i="1"/>
  <c r="BK13" i="1"/>
  <c r="AS14" i="1"/>
  <c r="BI14" i="1"/>
  <c r="AQ15" i="1"/>
  <c r="BG15" i="1"/>
  <c r="AO16" i="1"/>
  <c r="BE16" i="1"/>
  <c r="AU9" i="1"/>
  <c r="AT3" i="1"/>
  <c r="BK11" i="1"/>
  <c r="AF3" i="1"/>
  <c r="BJ4" i="1"/>
  <c r="AG3" i="1"/>
  <c r="AJ3" i="1"/>
  <c r="AZ3" i="1"/>
  <c r="AH4" i="1"/>
  <c r="AX4" i="1"/>
  <c r="AF5" i="1"/>
  <c r="AV5" i="1"/>
  <c r="AD6" i="1"/>
  <c r="AT6" i="1"/>
  <c r="BJ6" i="1"/>
  <c r="AR7" i="1"/>
  <c r="BH7" i="1"/>
  <c r="AP8" i="1"/>
  <c r="BF8" i="1"/>
  <c r="AN9" i="1"/>
  <c r="BD9" i="1"/>
  <c r="AL10" i="1"/>
  <c r="BB10" i="1"/>
  <c r="AJ11" i="1"/>
  <c r="AZ11" i="1"/>
  <c r="AH12" i="1"/>
  <c r="AX12" i="1"/>
  <c r="AF13" i="1"/>
  <c r="AV13" i="1"/>
  <c r="AD14" i="1"/>
  <c r="AT14" i="1"/>
  <c r="BJ14" i="1"/>
  <c r="AR15" i="1"/>
  <c r="BH15" i="1"/>
  <c r="AP16" i="1"/>
  <c r="BF16" i="1"/>
  <c r="BK9" i="1"/>
  <c r="AD10" i="1"/>
  <c r="AS4" i="1"/>
  <c r="AU11" i="1"/>
  <c r="AF11" i="1"/>
  <c r="AU4" i="1"/>
  <c r="AK3" i="1"/>
  <c r="BA3" i="1"/>
  <c r="AI4" i="1"/>
  <c r="AY4" i="1"/>
  <c r="AG5" i="1"/>
  <c r="AW5" i="1"/>
  <c r="AE6" i="1"/>
  <c r="AU6" i="1"/>
  <c r="BK6" i="1"/>
  <c r="AS7" i="1"/>
  <c r="BI7" i="1"/>
  <c r="AQ8" i="1"/>
  <c r="BG8" i="1"/>
  <c r="AO9" i="1"/>
  <c r="BE9" i="1"/>
  <c r="AM10" i="1"/>
  <c r="BC10" i="1"/>
  <c r="AK11" i="1"/>
  <c r="BA11" i="1"/>
  <c r="AI12" i="1"/>
  <c r="AY12" i="1"/>
  <c r="AG13" i="1"/>
  <c r="AW13" i="1"/>
  <c r="AE14" i="1"/>
  <c r="AU14" i="1"/>
  <c r="BK14" i="1"/>
  <c r="AS15" i="1"/>
  <c r="BI15" i="1"/>
  <c r="AQ16" i="1"/>
  <c r="BG16" i="1"/>
  <c r="AF9" i="1"/>
  <c r="AW10" i="1"/>
  <c r="AS12" i="1"/>
  <c r="AV11" i="1"/>
  <c r="AS5" i="1"/>
  <c r="AX3" i="1"/>
  <c r="AV4" i="1"/>
  <c r="BJ5" i="1"/>
  <c r="AL3" i="1"/>
  <c r="BB3" i="1"/>
  <c r="AJ4" i="1"/>
  <c r="AZ4" i="1"/>
  <c r="AH5" i="1"/>
  <c r="AX5" i="1"/>
  <c r="AF6" i="1"/>
  <c r="AV6" i="1"/>
  <c r="AD7" i="1"/>
  <c r="AT7" i="1"/>
  <c r="BJ7" i="1"/>
  <c r="AR8" i="1"/>
  <c r="BH8" i="1"/>
  <c r="AP9" i="1"/>
  <c r="BF9" i="1"/>
  <c r="AN10" i="1"/>
  <c r="BD10" i="1"/>
  <c r="AL11" i="1"/>
  <c r="BB11" i="1"/>
  <c r="AJ12" i="1"/>
  <c r="AZ12" i="1"/>
  <c r="AH13" i="1"/>
  <c r="AX13" i="1"/>
  <c r="AF14" i="1"/>
  <c r="AV14" i="1"/>
  <c r="AD15" i="1"/>
  <c r="AT15" i="1"/>
  <c r="BJ15" i="1"/>
  <c r="AR16" i="1"/>
  <c r="BH16" i="1"/>
  <c r="AS10" i="1"/>
  <c r="AT10" i="1"/>
  <c r="AD3" i="1"/>
  <c r="AE3" i="1"/>
  <c r="BI4" i="1"/>
  <c r="AG10" i="1"/>
  <c r="AH10" i="1"/>
  <c r="BJ12" i="1"/>
  <c r="AM3" i="1"/>
  <c r="BC3" i="1"/>
  <c r="AK4" i="1"/>
  <c r="BA4" i="1"/>
  <c r="AI5" i="1"/>
  <c r="AY5" i="1"/>
  <c r="AG6" i="1"/>
  <c r="AW6" i="1"/>
  <c r="AE7" i="1"/>
  <c r="AU7" i="1"/>
  <c r="BK7" i="1"/>
  <c r="AS8" i="1"/>
  <c r="BI8" i="1"/>
  <c r="AQ9" i="1"/>
  <c r="BG9" i="1"/>
  <c r="AO10" i="1"/>
  <c r="BE10" i="1"/>
  <c r="AM11" i="1"/>
  <c r="BC11" i="1"/>
  <c r="AK12" i="1"/>
  <c r="BA12" i="1"/>
  <c r="AI13" i="1"/>
  <c r="AY13" i="1"/>
  <c r="AG14" i="1"/>
  <c r="AW14" i="1"/>
  <c r="AE15" i="1"/>
  <c r="AU15" i="1"/>
  <c r="BK15" i="1"/>
  <c r="AS16" i="1"/>
  <c r="BI16" i="1"/>
  <c r="AD4" i="1"/>
  <c r="AT12" i="1"/>
  <c r="AH3" i="1"/>
  <c r="AF4" i="1"/>
  <c r="AT5" i="1"/>
  <c r="AN3" i="1"/>
  <c r="BD3" i="1"/>
  <c r="AL4" i="1"/>
  <c r="BB4" i="1"/>
  <c r="AJ5" i="1"/>
  <c r="AZ5" i="1"/>
  <c r="AH6" i="1"/>
  <c r="AX6" i="1"/>
  <c r="AF7" i="1"/>
  <c r="AV7" i="1"/>
  <c r="AD8" i="1"/>
  <c r="AT8" i="1"/>
  <c r="BJ8" i="1"/>
  <c r="AV15" i="1"/>
  <c r="AT16" i="1"/>
  <c r="AE9" i="1"/>
  <c r="BI10" i="1"/>
  <c r="AE4" i="1"/>
  <c r="AO3" i="1"/>
  <c r="BE3" i="1"/>
  <c r="AM4" i="1"/>
  <c r="BC4" i="1"/>
  <c r="AK5" i="1"/>
  <c r="BA5" i="1"/>
  <c r="AI6" i="1"/>
  <c r="AY6" i="1"/>
  <c r="AG7" i="1"/>
  <c r="AW7" i="1"/>
  <c r="AE8" i="1"/>
  <c r="AU8" i="1"/>
  <c r="BK8" i="1"/>
</calcChain>
</file>

<file path=xl/sharedStrings.xml><?xml version="1.0" encoding="utf-8"?>
<sst xmlns="http://schemas.openxmlformats.org/spreadsheetml/2006/main" count="82" uniqueCount="67">
  <si>
    <t>Loan Property</t>
  </si>
  <si>
    <t>Loan Provider</t>
  </si>
  <si>
    <t>Loan Origination Date</t>
  </si>
  <si>
    <t>Asset Price</t>
  </si>
  <si>
    <t>Origination Fees</t>
  </si>
  <si>
    <t>Percent Down</t>
  </si>
  <si>
    <t>rate (%)</t>
  </si>
  <si>
    <t>Term Months</t>
  </si>
  <si>
    <t>Property Taxes</t>
  </si>
  <si>
    <t>Yearly Estimated Insurance</t>
  </si>
  <si>
    <t>Origination Total</t>
  </si>
  <si>
    <t>PMT&amp;Escrow</t>
  </si>
  <si>
    <t>Column2</t>
  </si>
  <si>
    <t>Column1</t>
  </si>
  <si>
    <t>Loan Status</t>
  </si>
  <si>
    <t>Loan Equity FY_M1</t>
  </si>
  <si>
    <t>Loan Equity FY_M2</t>
  </si>
  <si>
    <t>Loan Equity FY_M3</t>
  </si>
  <si>
    <t>Loan Equity FY_M4</t>
  </si>
  <si>
    <t>Loan Equity FY_M5</t>
  </si>
  <si>
    <t>Loan Equity FY_M6</t>
  </si>
  <si>
    <t>Loan Equity FY_M7</t>
  </si>
  <si>
    <t>Loan Equity FY_M8</t>
  </si>
  <si>
    <t>Loan Equity FY_M9</t>
  </si>
  <si>
    <t>Loan Equity FY_M10</t>
  </si>
  <si>
    <t>Loan Equity FY_M11</t>
  </si>
  <si>
    <t>Loan Equity FY_M12</t>
  </si>
  <si>
    <t>FY1_1</t>
  </si>
  <si>
    <t>FY1_2</t>
  </si>
  <si>
    <t>FY1_3</t>
  </si>
  <si>
    <t>FY1_4</t>
  </si>
  <si>
    <t>FY1_5</t>
  </si>
  <si>
    <t>FY1_6</t>
  </si>
  <si>
    <t>FY1_7</t>
  </si>
  <si>
    <t>FY1_8</t>
  </si>
  <si>
    <t>FY1_9</t>
  </si>
  <si>
    <t>FY1_10</t>
  </si>
  <si>
    <t>FY1_11</t>
  </si>
  <si>
    <t>FY1_12</t>
  </si>
  <si>
    <t>FY2_M1</t>
  </si>
  <si>
    <t>FY2_M2</t>
  </si>
  <si>
    <t>FY2_M3</t>
  </si>
  <si>
    <t>FY2_M4</t>
  </si>
  <si>
    <t>FY2_M5</t>
  </si>
  <si>
    <t>FY2_M6</t>
  </si>
  <si>
    <t>FY2_M7</t>
  </si>
  <si>
    <t>FY2_M8</t>
  </si>
  <si>
    <t>FY2_M9</t>
  </si>
  <si>
    <t>FY2_M10</t>
  </si>
  <si>
    <t>FY2_M11</t>
  </si>
  <si>
    <t>FY2_M12</t>
  </si>
  <si>
    <t>FY3_M1</t>
  </si>
  <si>
    <t>FY3_M2</t>
  </si>
  <si>
    <t>FY3_M3</t>
  </si>
  <si>
    <t>FY3_M4</t>
  </si>
  <si>
    <t>FY3_M5</t>
  </si>
  <si>
    <t>FY3_M6</t>
  </si>
  <si>
    <t>FY3_M7</t>
  </si>
  <si>
    <t>FY3_M8</t>
  </si>
  <si>
    <t>FY3_M9</t>
  </si>
  <si>
    <t>FY3_M10</t>
  </si>
  <si>
    <t>FY3_M11</t>
  </si>
  <si>
    <t>FY3_M12</t>
  </si>
  <si>
    <t>Projection P&amp;L</t>
  </si>
  <si>
    <t>Projection Local</t>
  </si>
  <si>
    <t>Loan Issued</t>
  </si>
  <si>
    <t>Loan Internal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</si>
</sst>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2" xfId="0" applyBorder="1"/>
    <xf numFmtId="0" fontId="4" fillId="4" borderId="3" xfId="0" applyFont="1" applyFill="1" applyBorder="1"/>
    <xf numFmtId="8" fontId="2" fillId="2" borderId="1" xfId="2" applyNumberFormat="1"/>
    <xf numFmtId="0" fontId="2" fillId="2" borderId="1" xfId="2"/>
    <xf numFmtId="14" fontId="2" fillId="2" borderId="1" xfId="2" applyNumberFormat="1"/>
    <xf numFmtId="9" fontId="2" fillId="2" borderId="1" xfId="2" applyNumberFormat="1"/>
    <xf numFmtId="10" fontId="2" fillId="2" borderId="1" xfId="2" applyNumberFormat="1"/>
    <xf numFmtId="0" fontId="3" fillId="3" borderId="1" xfId="3"/>
    <xf numFmtId="8" fontId="3" fillId="3" borderId="1" xfId="3" applyNumberFormat="1"/>
    <xf numFmtId="0" fontId="3" fillId="3" borderId="1" xfId="3" applyNumberFormat="1"/>
    <xf numFmtId="9" fontId="0" fillId="0" borderId="0" xfId="0" applyNumberFormat="1"/>
    <xf numFmtId="43" fontId="0" fillId="0" borderId="0" xfId="1" applyFont="1"/>
    <xf numFmtId="0" fontId="0" fillId="5" borderId="0" xfId="0" applyFill="1"/>
  </cellXfs>
  <cellStyles count="4">
    <cellStyle name="Calculation" xfId="3" builtinId="22"/>
    <cellStyle name="Comma" xfId="1" builtinId="3"/>
    <cellStyle name="Input" xfId="2" builtinId="20"/>
    <cellStyle name="Normal" xfId="0" builtinId="0"/>
  </cellStyles>
  <dxfs count="53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2" formatCode="&quot;$&quot;#,##0.00_);[Red]\(&quot;$&quot;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Layer1HoldingsLLC/Shared%20Documents/Operating%20Documents%20Layer%201%20Holdings/Templates%20and%20Forms/New%20Business%20Depoloyment%20Template%20Folder/Finance/P&amp;L-00001%20Profits%20and%20Losses%20Master.xlsm?00C3DCA2" TargetMode="External"/><Relationship Id="rId1" Type="http://schemas.openxmlformats.org/officeDocument/2006/relationships/externalLinkPath" Target="file:///\\00C3DCA2\P&amp;L-00001%20Profits%20and%20Losses%20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structions and Key Assumption"/>
      <sheetName val="KPI Calculations and Macros"/>
      <sheetName val="MarketingAccount"/>
      <sheetName val="Bank Account True Up"/>
      <sheetName val="Expense Sources"/>
      <sheetName val="Income Sources"/>
      <sheetName val="AccountsReceived "/>
      <sheetName val="InvoicesPaid"/>
      <sheetName val="OneTimeExpenses"/>
      <sheetName val="Loans"/>
      <sheetName val="Utilities"/>
      <sheetName val="Leasing"/>
      <sheetName val="MembershipInvoicing"/>
      <sheetName val="CrowdFunding"/>
      <sheetName val="Materials"/>
    </sheetNames>
    <sheetDataSet>
      <sheetData sheetId="0"/>
      <sheetData sheetId="1">
        <row r="9">
          <cell r="C9">
            <v>44562</v>
          </cell>
        </row>
        <row r="10">
          <cell r="C10">
            <v>50000</v>
          </cell>
        </row>
        <row r="11">
          <cell r="C11">
            <v>44562</v>
          </cell>
        </row>
        <row r="12">
          <cell r="C12">
            <v>44593</v>
          </cell>
        </row>
        <row r="13">
          <cell r="C13">
            <v>44621</v>
          </cell>
        </row>
        <row r="14">
          <cell r="C14">
            <v>44652</v>
          </cell>
        </row>
        <row r="15">
          <cell r="C15">
            <v>44682</v>
          </cell>
        </row>
        <row r="16">
          <cell r="C16">
            <v>44713</v>
          </cell>
        </row>
        <row r="17">
          <cell r="C17">
            <v>44743</v>
          </cell>
        </row>
        <row r="18">
          <cell r="C18">
            <v>44774</v>
          </cell>
        </row>
        <row r="19">
          <cell r="C19">
            <v>44805</v>
          </cell>
        </row>
        <row r="20">
          <cell r="C20">
            <v>44835</v>
          </cell>
        </row>
        <row r="21">
          <cell r="C21">
            <v>44866</v>
          </cell>
        </row>
        <row r="22">
          <cell r="C22">
            <v>44896</v>
          </cell>
        </row>
        <row r="23">
          <cell r="C23">
            <v>44927</v>
          </cell>
        </row>
        <row r="24">
          <cell r="C24">
            <v>44958</v>
          </cell>
        </row>
        <row r="25">
          <cell r="C25">
            <v>44986</v>
          </cell>
        </row>
        <row r="26">
          <cell r="C26">
            <v>45017</v>
          </cell>
        </row>
        <row r="27">
          <cell r="C27">
            <v>45047</v>
          </cell>
        </row>
        <row r="28">
          <cell r="C28">
            <v>45078</v>
          </cell>
        </row>
        <row r="29">
          <cell r="C29">
            <v>45108</v>
          </cell>
        </row>
        <row r="30">
          <cell r="C30">
            <v>45139</v>
          </cell>
        </row>
        <row r="31">
          <cell r="C31">
            <v>45170</v>
          </cell>
        </row>
        <row r="32">
          <cell r="C32">
            <v>45200</v>
          </cell>
        </row>
        <row r="33">
          <cell r="C33">
            <v>45231</v>
          </cell>
        </row>
        <row r="34">
          <cell r="C34">
            <v>45261</v>
          </cell>
        </row>
        <row r="35">
          <cell r="C35">
            <v>45292</v>
          </cell>
        </row>
        <row r="36">
          <cell r="C36">
            <v>45323</v>
          </cell>
        </row>
        <row r="37">
          <cell r="C37">
            <v>45352</v>
          </cell>
        </row>
        <row r="38">
          <cell r="C38">
            <v>45383</v>
          </cell>
        </row>
        <row r="39">
          <cell r="C39">
            <v>45413</v>
          </cell>
        </row>
        <row r="40">
          <cell r="C40">
            <v>45444</v>
          </cell>
        </row>
        <row r="41">
          <cell r="C41">
            <v>45474</v>
          </cell>
        </row>
        <row r="42">
          <cell r="C42">
            <v>45505</v>
          </cell>
        </row>
        <row r="43">
          <cell r="C43">
            <v>45536</v>
          </cell>
        </row>
        <row r="44">
          <cell r="C44">
            <v>45566</v>
          </cell>
        </row>
        <row r="45">
          <cell r="C45">
            <v>45597</v>
          </cell>
        </row>
        <row r="46">
          <cell r="C46">
            <v>45627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3D1DA6-E5CC-4EAF-B02B-3607BE0F6150}" name="Loans" displayName="Loans" ref="A2:BK16" totalsRowShown="0">
  <autoFilter ref="A2:BK16" xr:uid="{00000000-0009-0000-0100-000008000000}"/>
  <tableColumns count="63">
    <tableColumn id="39" xr3:uid="{47701050-3102-4736-A0DF-164C10F9825B}" name="Loan Property" dataDxfId="52" dataCellStyle="Input"/>
    <tableColumn id="13" xr3:uid="{1281C6BB-A3FD-4B4B-9AAC-FEEEE66966B6}" name="Loan Provider" dataCellStyle="Input"/>
    <tableColumn id="31" xr3:uid="{7444793F-7BEE-416A-B6E5-301B7FF3ACB1}" name="Loan Origination Date" dataCellStyle="Input"/>
    <tableColumn id="14" xr3:uid="{2DA87ACB-7878-4776-9948-FDCFDA9C1C27}" name="Asset Price" dataCellStyle="Input"/>
    <tableColumn id="38" xr3:uid="{DD096489-AC57-45EB-9B7A-CE0564D46FDE}" name="Origination Fees" dataDxfId="51" dataCellStyle="Input"/>
    <tableColumn id="37" xr3:uid="{91944BDE-5234-4DC9-BD52-A73746550ED6}" name="Percent Down" dataCellStyle="Input"/>
    <tableColumn id="15" xr3:uid="{BB4CE002-AF4A-457E-AC50-9B9E88298478}" name="rate (%)" dataCellStyle="Input"/>
    <tableColumn id="17" xr3:uid="{7BD5E71F-C9BE-4884-87C4-5CF3A4F92B1C}" name="Term Months" dataCellStyle="Input"/>
    <tableColumn id="32" xr3:uid="{F0334E43-C033-4C49-A8CC-7D29A8A3CD94}" name="Property Taxes" dataCellStyle="Input"/>
    <tableColumn id="33" xr3:uid="{A3E1CAC2-C226-4C14-B254-86945A77B840}" name="Yearly Estimated Insurance" dataDxfId="50" dataCellStyle="Input">
      <calculatedColumnFormula>8000</calculatedColumnFormula>
    </tableColumn>
    <tableColumn id="16" xr3:uid="{7FD3B9FE-E5B7-46C3-BBF4-93A3082A5500}" name="Origination Total" dataDxfId="49" dataCellStyle="Calculation">
      <calculatedColumnFormula>Loans[[#This Row],[Asset Price]]*Loans[[#This Row],[Percent Down]]+Loans[[#This Row],[Origination Fees]]</calculatedColumnFormula>
    </tableColumn>
    <tableColumn id="36" xr3:uid="{D147858B-C710-4F76-BB20-FBCA55140FB6}" name="PMT&amp;Escrow" dataDxfId="48" dataCellStyle="Calculation">
      <calculatedColumnFormula>IF(ISBLANK(Loans[[#This Row],[Loan Origination Date]]),"",IFERROR(PMT($G3/12,$H3,$D3-Loans[[#This Row],[Asset Price]]*Loans[[#This Row],[Percent Down]],0,1)-$I3/12-$J3/12,""))</calculatedColumnFormula>
    </tableColumn>
    <tableColumn id="35" xr3:uid="{DFF1C2F7-52D9-4628-ABE9-C1CD35004E0A}" name="Column2"/>
    <tableColumn id="34" xr3:uid="{10544600-CD8A-40CA-A4B2-A91CD5D7760A}" name="Column1"/>
    <tableColumn id="18" xr3:uid="{D2C20937-D3F8-4A19-86A8-F321CA96231E}" name="Loan Status"/>
    <tableColumn id="19" xr3:uid="{4E57178E-9F61-4A31-976E-07C3A869194C}" name="Loan Equity FY_M1" dataDxfId="47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Date]])+YEAR(P1)*12+MONTH(P1),0),"")</calculatedColumnFormula>
    </tableColumn>
    <tableColumn id="20" xr3:uid="{1B604732-5127-4EC6-9BF4-5503E4B70870}" name="Loan Equity FY_M2" dataDxfId="46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Date]])+YEAR(Q1)*12+MONTH(Q1),0),"")</calculatedColumnFormula>
    </tableColumn>
    <tableColumn id="21" xr3:uid="{DDBE6A0A-9444-4A2E-9849-22CC9F7C3682}" name="Loan Equity FY_M3" dataDxfId="45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Date]])+YEAR(R1)*12+MONTH(R1),0),"")</calculatedColumnFormula>
    </tableColumn>
    <tableColumn id="22" xr3:uid="{21F00599-C391-427C-BEC7-D9A649AEB699}" name="Loan Equity FY_M4" dataDxfId="44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Date]])+YEAR(S1)*12+MONTH(S1),0),"")</calculatedColumnFormula>
    </tableColumn>
    <tableColumn id="23" xr3:uid="{190B11B5-93E2-4A38-9493-C45FDBEEFCE4}" name="Loan Equity FY_M5" dataDxfId="43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Date]])+YEAR(T1)*12+MONTH(T1),0),"")</calculatedColumnFormula>
    </tableColumn>
    <tableColumn id="24" xr3:uid="{C77FAB5F-4D88-40C9-83B4-D26EFF387684}" name="Loan Equity FY_M6" dataDxfId="42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Date]])+YEAR(U1)*12+MONTH(U1),0),"")</calculatedColumnFormula>
    </tableColumn>
    <tableColumn id="25" xr3:uid="{A423FFAD-4A42-4D72-ADFC-C9DE5E7955DE}" name="Loan Equity FY_M7" dataDxfId="41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Date]])+YEAR(V1)*12+MONTH(V1),0),"")</calculatedColumnFormula>
    </tableColumn>
    <tableColumn id="26" xr3:uid="{9E3A4CCC-899D-469C-8B59-B5834D8B0223}" name="Loan Equity FY_M8" dataDxfId="40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Date]])+YEAR(W1)*12+MONTH(W1),0),"")</calculatedColumnFormula>
    </tableColumn>
    <tableColumn id="27" xr3:uid="{ACE709AD-0C8F-4D73-90A7-6A483F04BFFF}" name="Loan Equity FY_M9" dataDxfId="39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Date]])+YEAR(X1)*12+MONTH(X1),0),"")</calculatedColumnFormula>
    </tableColumn>
    <tableColumn id="28" xr3:uid="{78EB0194-1290-41E1-AECC-F71896F65D59}" name="Loan Equity FY_M10" dataDxfId="38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Date]])+YEAR(Y1)*12+MONTH(Y1),0),"")</calculatedColumnFormula>
    </tableColumn>
    <tableColumn id="29" xr3:uid="{70E9BE74-70DB-467E-92EA-F066E976E758}" name="Loan Equity FY_M11" dataDxfId="37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Date]])+YEAR(Z1)*12+MONTH(Z1),0),"")</calculatedColumnFormula>
    </tableColumn>
    <tableColumn id="30" xr3:uid="{D438652A-33FC-489A-9667-C6F7A90B8797}" name="Loan Equity FY_M12" dataDxfId="36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Date]])+YEAR(AA1)*12+MONTH(AA1),0),"")</calculatedColumnFormula>
    </tableColumn>
    <tableColumn id="1" xr3:uid="{9F251B2F-BED0-423A-88A9-250762A2FCB6}" name="FY1_1" dataDxfId="35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Date]])+YEAR(AB1)*12+MONTH(AB1),0),"")</calculatedColumnFormula>
    </tableColumn>
    <tableColumn id="2" xr3:uid="{5FB62C9D-082B-48B1-B524-0A367DAF7E0D}" name="FY1_2" dataDxfId="34" dataCellStyle="Calculation">
      <calculatedColumnFormula>IFERROR(CUMPRINC(Loans[[#This Row],[rate (%)]]/12,Loans[[#This Row],[Term Months]],Loans[[#This Row],[Asset Price]],1,-YEAR(Loans[[#This Row],[Loan Origination Date]])*12-MONTH(Loans[[#This Row],[Loan Origination Date]])+YEAR(AC1)*12+MONTH(AC1),0),"")</calculatedColumnFormula>
    </tableColumn>
    <tableColumn id="3" xr3:uid="{EE8EE394-73A1-4B2C-9346-EBAC28821326}" name="FY1_3" dataDxfId="33" dataCellStyle="Calculation">
      <calculatedColumnFormula>IFERROR(IF(AD$1&lt;=Loans[[#This Row],[Loan Origination Date]],IF(AD$1=Loans[[#This Row],[Loan Origination Date]],-Loans[[#This Row],[Origination Total]],""),Loans[[#This Row],[PMT&amp;Escrow]]),"-")</calculatedColumnFormula>
    </tableColumn>
    <tableColumn id="4" xr3:uid="{D0EE4727-BD34-4807-8811-DB983DA63DA0}" name="FY1_4" dataDxfId="32" dataCellStyle="Calculation">
      <calculatedColumnFormula>IFERROR(IF(AE$1&lt;=Loans[[#This Row],[Loan Origination Date]],IF(AE$1=Loans[[#This Row],[Loan Origination Date]],-Loans[[#This Row],[Origination Total]],""),Loans[[#This Row],[PMT&amp;Escrow]]),"-")</calculatedColumnFormula>
    </tableColumn>
    <tableColumn id="5" xr3:uid="{CA90C7BF-07B6-42B8-B0CC-C2839C939AC4}" name="FY1_5" dataDxfId="31" dataCellStyle="Calculation">
      <calculatedColumnFormula>IFERROR(IF(AF$1&lt;=Loans[[#This Row],[Loan Origination Date]],IF(AF$1=Loans[[#This Row],[Loan Origination Date]],-Loans[[#This Row],[Origination Total]],""),Loans[[#This Row],[PMT&amp;Escrow]]),"-")</calculatedColumnFormula>
    </tableColumn>
    <tableColumn id="6" xr3:uid="{9C0FBC03-B42F-4EB4-B5FB-814878E76E67}" name="FY1_6" dataDxfId="30" dataCellStyle="Calculation">
      <calculatedColumnFormula>IFERROR(IF(AG$1&lt;=Loans[[#This Row],[Loan Origination Date]],IF(AG$1=Loans[[#This Row],[Loan Origination Date]],-Loans[[#This Row],[Origination Total]],""),Loans[[#This Row],[PMT&amp;Escrow]]),"-")</calculatedColumnFormula>
    </tableColumn>
    <tableColumn id="7" xr3:uid="{DBFAD511-7645-42F2-8B85-7A3C65C912DD}" name="FY1_7" dataDxfId="29" dataCellStyle="Calculation">
      <calculatedColumnFormula>IFERROR(IF(AH$1&lt;=Loans[[#This Row],[Loan Origination Date]],IF(AH$1=Loans[[#This Row],[Loan Origination Date]],-Loans[[#This Row],[Origination Total]],""),Loans[[#This Row],[PMT&amp;Escrow]]),"-")</calculatedColumnFormula>
    </tableColumn>
    <tableColumn id="8" xr3:uid="{EB6F16AA-17A3-4BA1-9F7D-76E407EA04CA}" name="FY1_8" dataDxfId="28" dataCellStyle="Calculation">
      <calculatedColumnFormula>IFERROR(IF(AI$1&lt;=Loans[[#This Row],[Loan Origination Date]],IF(AI$1=Loans[[#This Row],[Loan Origination Date]],-Loans[[#This Row],[Origination Total]],""),Loans[[#This Row],[PMT&amp;Escrow]]),"-")</calculatedColumnFormula>
    </tableColumn>
    <tableColumn id="9" xr3:uid="{BABFCCE5-F199-4298-BBC9-131E8962F24E}" name="FY1_9" dataDxfId="27" dataCellStyle="Calculation">
      <calculatedColumnFormula>IFERROR(IF(AJ$1&lt;=Loans[[#This Row],[Loan Origination Date]],IF(AJ$1=Loans[[#This Row],[Loan Origination Date]],-Loans[[#This Row],[Origination Total]],""),Loans[[#This Row],[PMT&amp;Escrow]]),"-")</calculatedColumnFormula>
    </tableColumn>
    <tableColumn id="10" xr3:uid="{101264B4-00BE-4418-ABBE-7820B96C0662}" name="FY1_10" dataDxfId="26" dataCellStyle="Calculation">
      <calculatedColumnFormula>IFERROR(IF(AK$1&lt;=Loans[[#This Row],[Loan Origination Date]],IF(AK$1=Loans[[#This Row],[Loan Origination Date]],-Loans[[#This Row],[Origination Total]],""),Loans[[#This Row],[PMT&amp;Escrow]]),"-")</calculatedColumnFormula>
    </tableColumn>
    <tableColumn id="11" xr3:uid="{FFF99A0D-2749-4962-845F-5C334B963ABD}" name="FY1_11" dataDxfId="25" dataCellStyle="Calculation">
      <calculatedColumnFormula>IFERROR(IF(AL$1&lt;=Loans[[#This Row],[Loan Origination Date]],IF(AL$1=Loans[[#This Row],[Loan Origination Date]],-Loans[[#This Row],[Origination Total]],""),Loans[[#This Row],[PMT&amp;Escrow]]),"-")</calculatedColumnFormula>
    </tableColumn>
    <tableColumn id="12" xr3:uid="{6C83B378-8370-4628-BBF5-7F9661D785B7}" name="FY1_12" dataDxfId="24" dataCellStyle="Calculation">
      <calculatedColumnFormula>IFERROR(IF(AM$1&lt;=Loans[[#This Row],[Loan Origination Date]],IF(AM$1=Loans[[#This Row],[Loan Origination Date]],-Loans[[#This Row],[Origination Total]],""),Loans[[#This Row],[PMT&amp;Escrow]]),"-")</calculatedColumnFormula>
    </tableColumn>
    <tableColumn id="40" xr3:uid="{4CA846D5-EA1E-4DC2-A234-D096A097506D}" name="FY2_M1" dataDxfId="23" dataCellStyle="Calculation">
      <calculatedColumnFormula>IFERROR(IF(AN$1&lt;=Loans[[#This Row],[Loan Origination Date]],IF(AN$1=Loans[[#This Row],[Loan Origination Date]],-Loans[[#This Row],[Origination Total]],""),Loans[[#This Row],[PMT&amp;Escrow]]),"-")</calculatedColumnFormula>
    </tableColumn>
    <tableColumn id="41" xr3:uid="{8C1D19EE-DDF3-465F-AC93-B3956096A88D}" name="FY2_M2" dataDxfId="22" dataCellStyle="Calculation">
      <calculatedColumnFormula>IFERROR(IF(AO$1&lt;=Loans[[#This Row],[Loan Origination Date]],IF(AO$1=Loans[[#This Row],[Loan Origination Date]],-Loans[[#This Row],[Origination Total]],""),Loans[[#This Row],[PMT&amp;Escrow]]),"-")</calculatedColumnFormula>
    </tableColumn>
    <tableColumn id="42" xr3:uid="{128BE570-E80E-43AA-88CB-C1057A4FBBAF}" name="FY2_M3" dataDxfId="21" dataCellStyle="Calculation">
      <calculatedColumnFormula>IFERROR(IF(AP$1&lt;=Loans[[#This Row],[Loan Origination Date]],IF(AP$1=Loans[[#This Row],[Loan Origination Date]],-Loans[[#This Row],[Origination Total]],""),Loans[[#This Row],[PMT&amp;Escrow]]),"-")</calculatedColumnFormula>
    </tableColumn>
    <tableColumn id="43" xr3:uid="{BA1673DB-669B-4541-9FD4-780BF940774F}" name="FY2_M4" dataDxfId="20" dataCellStyle="Calculation">
      <calculatedColumnFormula>IFERROR(IF(AQ$1&lt;=Loans[[#This Row],[Loan Origination Date]],IF(AQ$1=Loans[[#This Row],[Loan Origination Date]],-Loans[[#This Row],[Origination Total]],""),Loans[[#This Row],[PMT&amp;Escrow]]),"-")</calculatedColumnFormula>
    </tableColumn>
    <tableColumn id="44" xr3:uid="{B63E42DA-F0C7-4D60-B261-D276012A0DB1}" name="FY2_M5" dataDxfId="19" dataCellStyle="Calculation">
      <calculatedColumnFormula>IFERROR(IF(AR$1&lt;=Loans[[#This Row],[Loan Origination Date]],IF(AR$1=Loans[[#This Row],[Loan Origination Date]],-Loans[[#This Row],[Origination Total]],""),Loans[[#This Row],[PMT&amp;Escrow]]),"-")</calculatedColumnFormula>
    </tableColumn>
    <tableColumn id="45" xr3:uid="{5606318D-6ED0-4493-997B-624AE54E5E91}" name="FY2_M6" dataDxfId="18" dataCellStyle="Calculation">
      <calculatedColumnFormula>IFERROR(IF(AS$1&lt;=Loans[[#This Row],[Loan Origination Date]],IF(AS$1=Loans[[#This Row],[Loan Origination Date]],-Loans[[#This Row],[Origination Total]],""),Loans[[#This Row],[PMT&amp;Escrow]]),"-")</calculatedColumnFormula>
    </tableColumn>
    <tableColumn id="46" xr3:uid="{D6259F30-F74D-4ACC-B7FF-DB15483A100A}" name="FY2_M7" dataDxfId="17" dataCellStyle="Calculation">
      <calculatedColumnFormula>IFERROR(IF(AT$1&lt;=Loans[[#This Row],[Loan Origination Date]],IF(AT$1=Loans[[#This Row],[Loan Origination Date]],-Loans[[#This Row],[Origination Total]],""),Loans[[#This Row],[PMT&amp;Escrow]]),"-")</calculatedColumnFormula>
    </tableColumn>
    <tableColumn id="47" xr3:uid="{F05AFB4D-098D-4BF0-AF2D-21D9FCCB2728}" name="FY2_M8" dataDxfId="16" dataCellStyle="Calculation">
      <calculatedColumnFormula>IFERROR(IF(AU$1&lt;=Loans[[#This Row],[Loan Origination Date]],IF(AU$1=Loans[[#This Row],[Loan Origination Date]],-Loans[[#This Row],[Origination Total]],""),Loans[[#This Row],[PMT&amp;Escrow]]),"-")</calculatedColumnFormula>
    </tableColumn>
    <tableColumn id="48" xr3:uid="{F3CBE7CC-73BF-471F-A2CA-CDBCAE68B6EB}" name="FY2_M9" dataDxfId="15" dataCellStyle="Calculation">
      <calculatedColumnFormula>IFERROR(IF(AV$1&lt;=Loans[[#This Row],[Loan Origination Date]],IF(AV$1=Loans[[#This Row],[Loan Origination Date]],-Loans[[#This Row],[Origination Total]],""),Loans[[#This Row],[PMT&amp;Escrow]]),"-")</calculatedColumnFormula>
    </tableColumn>
    <tableColumn id="49" xr3:uid="{3B0CB8EE-2EE7-40BC-8A53-5CFF829E2A29}" name="FY2_M10" dataDxfId="14" dataCellStyle="Calculation">
      <calculatedColumnFormula>IFERROR(IF(AW$1&lt;=Loans[[#This Row],[Loan Origination Date]],IF(AW$1=Loans[[#This Row],[Loan Origination Date]],-Loans[[#This Row],[Origination Total]],""),Loans[[#This Row],[PMT&amp;Escrow]]),"-")</calculatedColumnFormula>
    </tableColumn>
    <tableColumn id="50" xr3:uid="{BEB5F94E-F94F-48D5-8885-DDD764349DA1}" name="FY2_M11" dataDxfId="13" dataCellStyle="Calculation">
      <calculatedColumnFormula>IFERROR(IF(AX$1&lt;=Loans[[#This Row],[Loan Origination Date]],IF(AX$1=Loans[[#This Row],[Loan Origination Date]],-Loans[[#This Row],[Origination Total]],""),Loans[[#This Row],[PMT&amp;Escrow]]),"-")</calculatedColumnFormula>
    </tableColumn>
    <tableColumn id="51" xr3:uid="{9784EC13-4BF1-451A-BCDF-76556ECC9915}" name="FY2_M12" dataDxfId="12" dataCellStyle="Calculation">
      <calculatedColumnFormula>IFERROR(IF(AY$1&lt;=Loans[[#This Row],[Loan Origination Date]],IF(AY$1=Loans[[#This Row],[Loan Origination Date]],-Loans[[#This Row],[Origination Total]],""),Loans[[#This Row],[PMT&amp;Escrow]]),"-")</calculatedColumnFormula>
    </tableColumn>
    <tableColumn id="52" xr3:uid="{1A3D773D-B5DC-4A64-B5F9-AD38B7B565A4}" name="FY3_M1" dataDxfId="11" dataCellStyle="Calculation">
      <calculatedColumnFormula>IFERROR(IF(AZ$1&lt;=Loans[[#This Row],[Loan Origination Date]],IF(AZ$1=Loans[[#This Row],[Loan Origination Date]],-Loans[[#This Row],[Origination Total]],""),Loans[[#This Row],[PMT&amp;Escrow]]),"-")</calculatedColumnFormula>
    </tableColumn>
    <tableColumn id="53" xr3:uid="{221C0020-7140-4FBD-A1B5-CB45830EA184}" name="FY3_M2" dataDxfId="10" dataCellStyle="Calculation">
      <calculatedColumnFormula>IFERROR(IF(BA$1&lt;=Loans[[#This Row],[Loan Origination Date]],IF(BA$1=Loans[[#This Row],[Loan Origination Date]],-Loans[[#This Row],[Origination Total]],""),Loans[[#This Row],[PMT&amp;Escrow]]),"-")</calculatedColumnFormula>
    </tableColumn>
    <tableColumn id="54" xr3:uid="{F6413C7B-5926-4497-A77F-B15849C01B12}" name="FY3_M3" dataDxfId="9" dataCellStyle="Calculation">
      <calculatedColumnFormula>IFERROR(IF(BB$1&lt;=Loans[[#This Row],[Loan Origination Date]],IF(BB$1=Loans[[#This Row],[Loan Origination Date]],-Loans[[#This Row],[Origination Total]],""),Loans[[#This Row],[PMT&amp;Escrow]]),"-")</calculatedColumnFormula>
    </tableColumn>
    <tableColumn id="55" xr3:uid="{604DDFF5-7CBD-49E2-8C36-DC418FCA7E74}" name="FY3_M4" dataDxfId="8" dataCellStyle="Calculation">
      <calculatedColumnFormula>IFERROR(IF(BC$1&lt;=Loans[[#This Row],[Loan Origination Date]],IF(BC$1=Loans[[#This Row],[Loan Origination Date]],-Loans[[#This Row],[Origination Total]],""),Loans[[#This Row],[PMT&amp;Escrow]]),"-")</calculatedColumnFormula>
    </tableColumn>
    <tableColumn id="56" xr3:uid="{8B586763-CC35-43C4-A47B-79EEFF1ACDCA}" name="FY3_M5" dataDxfId="7" dataCellStyle="Calculation">
      <calculatedColumnFormula>IFERROR(IF(BD$1&lt;=Loans[[#This Row],[Loan Origination Date]],IF(BD$1=Loans[[#This Row],[Loan Origination Date]],-Loans[[#This Row],[Origination Total]],""),Loans[[#This Row],[PMT&amp;Escrow]]),"-")</calculatedColumnFormula>
    </tableColumn>
    <tableColumn id="57" xr3:uid="{E61AB53F-25AF-4052-9447-580036871742}" name="FY3_M6" dataDxfId="6" dataCellStyle="Calculation">
      <calculatedColumnFormula>IFERROR(IF(BE$1&lt;=Loans[[#This Row],[Loan Origination Date]],IF(BE$1=Loans[[#This Row],[Loan Origination Date]],-Loans[[#This Row],[Origination Total]],""),Loans[[#This Row],[PMT&amp;Escrow]]),"-")</calculatedColumnFormula>
    </tableColumn>
    <tableColumn id="58" xr3:uid="{41F00AC4-F370-4B79-89A0-3E0AD8C0D2E8}" name="FY3_M7" dataDxfId="5" dataCellStyle="Calculation">
      <calculatedColumnFormula>IFERROR(IF(BF$1&lt;=Loans[[#This Row],[Loan Origination Date]],IF(BF$1=Loans[[#This Row],[Loan Origination Date]],-Loans[[#This Row],[Origination Total]],""),Loans[[#This Row],[PMT&amp;Escrow]]),"-")</calculatedColumnFormula>
    </tableColumn>
    <tableColumn id="59" xr3:uid="{54B67493-6886-4044-85A4-E8CF526DA2C1}" name="FY3_M8" dataDxfId="4" dataCellStyle="Calculation">
      <calculatedColumnFormula>IFERROR(IF(BG$1&lt;=Loans[[#This Row],[Loan Origination Date]],IF(BG$1=Loans[[#This Row],[Loan Origination Date]],-Loans[[#This Row],[Origination Total]],""),Loans[[#This Row],[PMT&amp;Escrow]]),"-")</calculatedColumnFormula>
    </tableColumn>
    <tableColumn id="60" xr3:uid="{CC4B5B41-9340-44C0-959B-ACDE15A0A324}" name="FY3_M9" dataDxfId="3" dataCellStyle="Calculation">
      <calculatedColumnFormula>IFERROR(IF(BH$1&lt;=Loans[[#This Row],[Loan Origination Date]],IF(BH$1=Loans[[#This Row],[Loan Origination Date]],-Loans[[#This Row],[Origination Total]],""),Loans[[#This Row],[PMT&amp;Escrow]]),"-")</calculatedColumnFormula>
    </tableColumn>
    <tableColumn id="61" xr3:uid="{ECBAD3F1-6124-4C05-AB01-156FC0B37FD5}" name="FY3_M10" dataDxfId="2" dataCellStyle="Calculation">
      <calculatedColumnFormula>IFERROR(IF(BI$1&lt;=Loans[[#This Row],[Loan Origination Date]],IF(BI$1=Loans[[#This Row],[Loan Origination Date]],-Loans[[#This Row],[Origination Total]],""),Loans[[#This Row],[PMT&amp;Escrow]]),"-")</calculatedColumnFormula>
    </tableColumn>
    <tableColumn id="62" xr3:uid="{294BB510-88BC-4130-BA9E-80EB04091BB3}" name="FY3_M11" dataDxfId="1" dataCellStyle="Calculation">
      <calculatedColumnFormula>IFERROR(IF(BJ$1&lt;=Loans[[#This Row],[Loan Origination Date]],IF(BJ$1=Loans[[#This Row],[Loan Origination Date]],-Loans[[#This Row],[Origination Total]],""),Loans[[#This Row],[PMT&amp;Escrow]]),"-")</calculatedColumnFormula>
    </tableColumn>
    <tableColumn id="63" xr3:uid="{FD2C0E04-E004-4CDD-9327-8A133DCE8969}" name="FY3_M12" dataDxfId="0" dataCellStyle="Calculation">
      <calculatedColumnFormula>IFERROR(IF(BK$1&lt;=Loans[[#This Row],[Loan Origination Date]],IF(BK$1=Loans[[#This Row],[Loan Origination Date]],-Loans[[#This Row],[Origination Total]],""),Loans[[#This Row],[PMT&amp;Escrow]]),"-")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0AC7-7FA2-4008-90D6-B7F5E286C351}">
  <sheetPr codeName="Sheet20"/>
  <dimension ref="A1:BK36"/>
  <sheetViews>
    <sheetView tabSelected="1" topLeftCell="B1" zoomScaleNormal="100" workbookViewId="0">
      <selection activeCell="H3" sqref="H3:J9"/>
    </sheetView>
  </sheetViews>
  <sheetFormatPr defaultRowHeight="14.6" x14ac:dyDescent="0.4"/>
  <cols>
    <col min="1" max="1" width="20.53515625" bestFit="1" customWidth="1"/>
    <col min="2" max="2" width="14.53515625" bestFit="1" customWidth="1"/>
    <col min="3" max="3" width="9.69140625" bestFit="1" customWidth="1"/>
    <col min="4" max="4" width="12.23046875" bestFit="1" customWidth="1"/>
    <col min="5" max="5" width="16.69140625" bestFit="1" customWidth="1"/>
    <col min="6" max="6" width="19.53515625" bestFit="1" customWidth="1"/>
    <col min="8" max="8" width="17.23046875" bestFit="1" customWidth="1"/>
    <col min="9" max="9" width="13.84375" customWidth="1"/>
    <col min="10" max="10" width="22" bestFit="1" customWidth="1"/>
    <col min="11" max="13" width="13.84375" customWidth="1"/>
    <col min="18" max="18" width="9.3046875" bestFit="1" customWidth="1"/>
    <col min="19" max="19" width="10.23046875" bestFit="1" customWidth="1"/>
    <col min="20" max="20" width="19.07421875" bestFit="1" customWidth="1"/>
    <col min="21" max="22" width="9.3046875" bestFit="1" customWidth="1"/>
    <col min="23" max="25" width="9.4609375" bestFit="1" customWidth="1"/>
    <col min="26" max="26" width="11.23046875" bestFit="1" customWidth="1"/>
    <col min="27" max="27" width="11.61328125" bestFit="1" customWidth="1"/>
    <col min="28" max="29" width="11.15234375" bestFit="1" customWidth="1"/>
    <col min="30" max="33" width="11.23046875" bestFit="1" customWidth="1"/>
    <col min="34" max="34" width="11.61328125" bestFit="1" customWidth="1"/>
    <col min="35" max="37" width="12.23046875" bestFit="1" customWidth="1"/>
    <col min="38" max="38" width="12.15234375" customWidth="1"/>
    <col min="39" max="39" width="10.921875" bestFit="1" customWidth="1"/>
    <col min="40" max="40" width="11.61328125" bestFit="1" customWidth="1"/>
    <col min="41" max="46" width="10.61328125" bestFit="1" customWidth="1"/>
    <col min="47" max="63" width="10.15234375" bestFit="1" customWidth="1"/>
  </cols>
  <sheetData>
    <row r="1" spans="1:63" x14ac:dyDescent="0.4">
      <c r="P1" s="1">
        <f>FY1_M1</f>
        <v>44562</v>
      </c>
      <c r="Q1" s="1">
        <f>FY1_M2</f>
        <v>44593</v>
      </c>
      <c r="R1" s="1">
        <f>FY1_M3</f>
        <v>44621</v>
      </c>
      <c r="S1" s="1">
        <f>FY1_M4</f>
        <v>44652</v>
      </c>
      <c r="T1" s="1">
        <f>FY1_M5</f>
        <v>44682</v>
      </c>
      <c r="U1" s="1">
        <f>FY1_M6</f>
        <v>44713</v>
      </c>
      <c r="V1" s="1">
        <f>FY1_M7</f>
        <v>44743</v>
      </c>
      <c r="W1" s="1">
        <f>FY1_M8</f>
        <v>44774</v>
      </c>
      <c r="X1" s="1">
        <f>FY1_M9</f>
        <v>44805</v>
      </c>
      <c r="Y1" s="1">
        <f>FY1_M10</f>
        <v>44835</v>
      </c>
      <c r="Z1" s="1">
        <f>FY1_M11</f>
        <v>44866</v>
      </c>
      <c r="AA1" s="1">
        <f>FY1_M12</f>
        <v>44896</v>
      </c>
      <c r="AB1" s="1">
        <f>FY1_M1</f>
        <v>44562</v>
      </c>
      <c r="AC1" s="1">
        <f>FY1_M2</f>
        <v>44593</v>
      </c>
      <c r="AD1" s="1">
        <f>FY1_M3</f>
        <v>44621</v>
      </c>
      <c r="AE1" s="1">
        <f>FY1_M4</f>
        <v>44652</v>
      </c>
      <c r="AF1" s="1">
        <f>FY1_M5</f>
        <v>44682</v>
      </c>
      <c r="AG1" s="1">
        <f>FY1_M6</f>
        <v>44713</v>
      </c>
      <c r="AH1" s="1">
        <f>FY1_M7</f>
        <v>44743</v>
      </c>
      <c r="AI1" s="1">
        <f>FY1_M8</f>
        <v>44774</v>
      </c>
      <c r="AJ1" s="1">
        <f>FY1_M9</f>
        <v>44805</v>
      </c>
      <c r="AK1" s="1">
        <f>FY1_M10</f>
        <v>44835</v>
      </c>
      <c r="AL1" s="1">
        <f>FY1_M11</f>
        <v>44866</v>
      </c>
      <c r="AM1" s="1">
        <f>FY1_M12</f>
        <v>44896</v>
      </c>
      <c r="AN1" s="1">
        <f>FY2_M1</f>
        <v>44927</v>
      </c>
      <c r="AO1" s="1">
        <f>FY2_M2</f>
        <v>44958</v>
      </c>
      <c r="AP1" s="1">
        <f>FY2_M3</f>
        <v>44986</v>
      </c>
      <c r="AQ1" s="1">
        <f>FY2_M4</f>
        <v>45017</v>
      </c>
      <c r="AR1" s="1">
        <f>FY2_M5</f>
        <v>45047</v>
      </c>
      <c r="AS1" s="1">
        <f>FY2_M6</f>
        <v>45078</v>
      </c>
      <c r="AT1" s="1">
        <f>FY2_M7</f>
        <v>45108</v>
      </c>
      <c r="AU1" s="1">
        <f>FY2_M8</f>
        <v>45139</v>
      </c>
      <c r="AV1" s="1">
        <f>FY2_M9</f>
        <v>45170</v>
      </c>
      <c r="AW1" s="1">
        <f>FY2_M10</f>
        <v>45200</v>
      </c>
      <c r="AX1" s="1">
        <f>FY2_M11</f>
        <v>45231</v>
      </c>
      <c r="AY1" s="1">
        <f>FY2_M12</f>
        <v>45261</v>
      </c>
      <c r="AZ1" s="1">
        <f>FY3_M1</f>
        <v>45292</v>
      </c>
      <c r="BA1" s="1">
        <f>FY3_M2</f>
        <v>45323</v>
      </c>
      <c r="BB1" s="1">
        <f>FY3_M3</f>
        <v>45352</v>
      </c>
      <c r="BC1" s="1">
        <f>FY3_M4</f>
        <v>45383</v>
      </c>
      <c r="BD1" s="1">
        <f>FY3_M5</f>
        <v>45413</v>
      </c>
      <c r="BE1" s="1">
        <f>FY3_M6</f>
        <v>45444</v>
      </c>
      <c r="BF1" s="1">
        <f>FY3_M7</f>
        <v>45474</v>
      </c>
      <c r="BG1" s="1">
        <f>FY3_M8</f>
        <v>45505</v>
      </c>
      <c r="BH1" s="1">
        <f>FY3_M9</f>
        <v>45536</v>
      </c>
      <c r="BI1" s="1">
        <f>FY3_M10</f>
        <v>45566</v>
      </c>
      <c r="BJ1" s="1">
        <f>FY3_M11</f>
        <v>45597</v>
      </c>
      <c r="BK1" s="1">
        <f>FY3_M12</f>
        <v>45627</v>
      </c>
    </row>
    <row r="2" spans="1:63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t="s">
        <v>8</v>
      </c>
      <c r="J2" t="s">
        <v>9</v>
      </c>
      <c r="K2" s="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39</v>
      </c>
      <c r="AO2" t="s">
        <v>40</v>
      </c>
      <c r="AP2" t="s">
        <v>41</v>
      </c>
      <c r="AQ2" t="s">
        <v>42</v>
      </c>
      <c r="AR2" t="s">
        <v>43</v>
      </c>
      <c r="AS2" t="s">
        <v>44</v>
      </c>
      <c r="AT2" t="s">
        <v>45</v>
      </c>
      <c r="AU2" t="s">
        <v>46</v>
      </c>
      <c r="AV2" t="s">
        <v>47</v>
      </c>
      <c r="AW2" t="s">
        <v>48</v>
      </c>
      <c r="AX2" t="s">
        <v>49</v>
      </c>
      <c r="AY2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  <c r="BF2" s="3" t="s">
        <v>57</v>
      </c>
      <c r="BG2" s="3" t="s">
        <v>58</v>
      </c>
      <c r="BH2" s="3" t="s">
        <v>59</v>
      </c>
      <c r="BI2" s="3" t="s">
        <v>60</v>
      </c>
      <c r="BJ2" s="3" t="s">
        <v>61</v>
      </c>
      <c r="BK2" s="3" t="s">
        <v>62</v>
      </c>
    </row>
    <row r="3" spans="1:63" x14ac:dyDescent="0.4">
      <c r="A3" s="4"/>
      <c r="B3" s="5"/>
      <c r="C3" s="6"/>
      <c r="D3" s="5"/>
      <c r="E3" s="5"/>
      <c r="F3" s="7"/>
      <c r="G3" s="8"/>
      <c r="H3" s="5"/>
      <c r="I3" s="5"/>
      <c r="J3" s="5"/>
      <c r="K3" s="9">
        <f>Loans[[#This Row],[Asset Price]]*Loans[[#This Row],[Percent Down]]+Loans[[#This Row],[Origination Fees]]</f>
        <v>0</v>
      </c>
      <c r="L3" s="9" t="str">
        <f>IF(ISBLANK(Loans[[#This Row],[Loan Origination Date]]),"",IFERROR(PMT($G3/12,$H3,$D3-Loans[[#This Row],[Asset Price]]*Loans[[#This Row],[Percent Down]],0,1)-$I3/12-$J3/12,""))</f>
        <v/>
      </c>
      <c r="O3" t="s">
        <v>63</v>
      </c>
      <c r="P3" s="9" t="str">
        <f>IFERROR(CUMPRINC(Loans[[#This Row],[rate (%)]]/12,Loans[[#This Row],[Term Months]],Loans[[#This Row],[Asset Price]],1,-YEAR(Loans[[#This Row],[Loan Origination Date]])*12-MONTH(Loans[[#This Row],[Loan Origination Date]])+YEAR(P1)*12+MONTH(P1),0),"")</f>
        <v/>
      </c>
      <c r="Q3" s="9" t="str">
        <f>IFERROR(CUMPRINC(Loans[[#This Row],[rate (%)]]/12,Loans[[#This Row],[Term Months]],Loans[[#This Row],[Asset Price]],1,-YEAR(Loans[[#This Row],[Loan Origination Date]])*12-MONTH(Loans[[#This Row],[Loan Origination Date]])+YEAR(Q1)*12+MONTH(Q1),0),"")</f>
        <v/>
      </c>
      <c r="R3" s="9" t="str">
        <f>IFERROR(CUMPRINC(Loans[[#This Row],[rate (%)]]/12,Loans[[#This Row],[Term Months]],Loans[[#This Row],[Asset Price]],1,-YEAR(Loans[[#This Row],[Loan Origination Date]])*12-MONTH(Loans[[#This Row],[Loan Origination Date]])+YEAR(R1)*12+MONTH(R1),0),"")</f>
        <v/>
      </c>
      <c r="S3" s="9" t="str">
        <f>IFERROR(CUMPRINC(Loans[[#This Row],[rate (%)]]/12,Loans[[#This Row],[Term Months]],Loans[[#This Row],[Asset Price]],1,-YEAR(Loans[[#This Row],[Loan Origination Date]])*12-MONTH(Loans[[#This Row],[Loan Origination Date]])+YEAR(S1)*12+MONTH(S1),0),"")</f>
        <v/>
      </c>
      <c r="T3" s="9" t="str">
        <f>IFERROR(CUMPRINC(Loans[[#This Row],[rate (%)]]/12,Loans[[#This Row],[Term Months]],Loans[[#This Row],[Asset Price]],1,-YEAR(Loans[[#This Row],[Loan Origination Date]])*12-MONTH(Loans[[#This Row],[Loan Origination Date]])+YEAR(T1)*12+MONTH(T1),0),"")</f>
        <v/>
      </c>
      <c r="U3" s="9" t="str">
        <f>IFERROR(CUMPRINC(Loans[[#This Row],[rate (%)]]/12,Loans[[#This Row],[Term Months]],Loans[[#This Row],[Asset Price]],1,-YEAR(Loans[[#This Row],[Loan Origination Date]])*12-MONTH(Loans[[#This Row],[Loan Origination Date]])+YEAR(U1)*12+MONTH(U1),0),"")</f>
        <v/>
      </c>
      <c r="V3" s="9" t="str">
        <f>IFERROR(CUMPRINC(Loans[[#This Row],[rate (%)]]/12,Loans[[#This Row],[Term Months]],Loans[[#This Row],[Asset Price]],1,-YEAR(Loans[[#This Row],[Loan Origination Date]])*12-MONTH(Loans[[#This Row],[Loan Origination Date]])+YEAR(V1)*12+MONTH(V1),0),"")</f>
        <v/>
      </c>
      <c r="W3" s="9" t="str">
        <f>IFERROR(CUMPRINC(Loans[[#This Row],[rate (%)]]/12,Loans[[#This Row],[Term Months]],Loans[[#This Row],[Asset Price]],1,-YEAR(Loans[[#This Row],[Loan Origination Date]])*12-MONTH(Loans[[#This Row],[Loan Origination Date]])+YEAR(W1)*12+MONTH(W1),0),"")</f>
        <v/>
      </c>
      <c r="X3" s="9" t="str">
        <f>IFERROR(CUMPRINC(Loans[[#This Row],[rate (%)]]/12,Loans[[#This Row],[Term Months]],Loans[[#This Row],[Asset Price]],1,-YEAR(Loans[[#This Row],[Loan Origination Date]])*12-MONTH(Loans[[#This Row],[Loan Origination Date]])+YEAR(X1)*12+MONTH(X1),0),"")</f>
        <v/>
      </c>
      <c r="Y3" s="9" t="str">
        <f>IFERROR(CUMPRINC(Loans[[#This Row],[rate (%)]]/12,Loans[[#This Row],[Term Months]],Loans[[#This Row],[Asset Price]],1,-YEAR(Loans[[#This Row],[Loan Origination Date]])*12-MONTH(Loans[[#This Row],[Loan Origination Date]])+YEAR(Y1)*12+MONTH(Y1),0),"")</f>
        <v/>
      </c>
      <c r="Z3" s="9" t="str">
        <f>IFERROR(CUMPRINC(Loans[[#This Row],[rate (%)]]/12,Loans[[#This Row],[Term Months]],Loans[[#This Row],[Asset Price]],1,-YEAR(Loans[[#This Row],[Loan Origination Date]])*12-MONTH(Loans[[#This Row],[Loan Origination Date]])+YEAR(Z1)*12+MONTH(Z1),0),"")</f>
        <v/>
      </c>
      <c r="AA3" s="9" t="str">
        <f>IFERROR(CUMPRINC(Loans[[#This Row],[rate (%)]]/12,Loans[[#This Row],[Term Months]],Loans[[#This Row],[Asset Price]],1,-YEAR(Loans[[#This Row],[Loan Origination Date]])*12-MONTH(Loans[[#This Row],[Loan Origination Date]])+YEAR(AA1)*12+MONTH(AA1),0),"")</f>
        <v/>
      </c>
      <c r="AB3" s="9" t="str">
        <f>IFERROR(CUMPRINC(Loans[[#This Row],[rate (%)]]/12,Loans[[#This Row],[Term Months]],Loans[[#This Row],[Asset Price]],1,-YEAR(Loans[[#This Row],[Loan Origination Date]])*12-MONTH(Loans[[#This Row],[Loan Origination Date]])+YEAR(AB1)*12+MONTH(AB1),0),"")</f>
        <v/>
      </c>
      <c r="AC3" s="9" t="str">
        <f>IFERROR(CUMPRINC(Loans[[#This Row],[rate (%)]]/12,Loans[[#This Row],[Term Months]],Loans[[#This Row],[Asset Price]],1,-YEAR(Loans[[#This Row],[Loan Origination Date]])*12-MONTH(Loans[[#This Row],[Loan Origination Date]])+YEAR(AC1)*12+MONTH(AC1),0),"")</f>
        <v/>
      </c>
      <c r="AD3" s="10" t="str">
        <f>IFERROR(IF(AD$1&lt;=Loans[[#This Row],[Loan Origination Date]],IF(AD$1=Loans[[#This Row],[Loan Origination Date]],-Loans[[#This Row],[Origination Total]],""),Loans[[#This Row],[PMT&amp;Escrow]]),"-")</f>
        <v/>
      </c>
      <c r="AE3" s="10" t="str">
        <f>IFERROR(IF(AE$1&lt;=Loans[[#This Row],[Loan Origination Date]],IF(AE$1=Loans[[#This Row],[Loan Origination Date]],-Loans[[#This Row],[Origination Total]],""),Loans[[#This Row],[PMT&amp;Escrow]]),"-")</f>
        <v/>
      </c>
      <c r="AF3" s="10" t="str">
        <f>IFERROR(IF(AF$1&lt;=Loans[[#This Row],[Loan Origination Date]],IF(AF$1=Loans[[#This Row],[Loan Origination Date]],-Loans[[#This Row],[Origination Total]],""),Loans[[#This Row],[PMT&amp;Escrow]]),"-")</f>
        <v/>
      </c>
      <c r="AG3" s="10" t="str">
        <f>IFERROR(IF(AG$1&lt;=Loans[[#This Row],[Loan Origination Date]],IF(AG$1=Loans[[#This Row],[Loan Origination Date]],-Loans[[#This Row],[Origination Total]],""),Loans[[#This Row],[PMT&amp;Escrow]]),"-")</f>
        <v/>
      </c>
      <c r="AH3" s="10" t="str">
        <f>IFERROR(IF(AH$1&lt;=Loans[[#This Row],[Loan Origination Date]],IF(AH$1=Loans[[#This Row],[Loan Origination Date]],-Loans[[#This Row],[Origination Total]],""),Loans[[#This Row],[PMT&amp;Escrow]]),"-")</f>
        <v/>
      </c>
      <c r="AI3" s="10" t="str">
        <f>IFERROR(IF(AI$1&lt;=Loans[[#This Row],[Loan Origination Date]],IF(AI$1=Loans[[#This Row],[Loan Origination Date]],-Loans[[#This Row],[Origination Total]],""),Loans[[#This Row],[PMT&amp;Escrow]]),"-")</f>
        <v/>
      </c>
      <c r="AJ3" s="10" t="str">
        <f>IFERROR(IF(AJ$1&lt;=Loans[[#This Row],[Loan Origination Date]],IF(AJ$1=Loans[[#This Row],[Loan Origination Date]],-Loans[[#This Row],[Origination Total]],""),Loans[[#This Row],[PMT&amp;Escrow]]),"-")</f>
        <v/>
      </c>
      <c r="AK3" s="10" t="str">
        <f>IFERROR(IF(AK$1&lt;=Loans[[#This Row],[Loan Origination Date]],IF(AK$1=Loans[[#This Row],[Loan Origination Date]],-Loans[[#This Row],[Origination Total]],""),Loans[[#This Row],[PMT&amp;Escrow]]),"-")</f>
        <v/>
      </c>
      <c r="AL3" s="10" t="str">
        <f>IFERROR(IF(AL$1&lt;=Loans[[#This Row],[Loan Origination Date]],IF(AL$1=Loans[[#This Row],[Loan Origination Date]],-Loans[[#This Row],[Origination Total]],""),Loans[[#This Row],[PMT&amp;Escrow]]),"-")</f>
        <v/>
      </c>
      <c r="AM3" s="10" t="str">
        <f>IFERROR(IF(AM$1&lt;=Loans[[#This Row],[Loan Origination Date]],IF(AM$1=Loans[[#This Row],[Loan Origination Date]],-Loans[[#This Row],[Origination Total]],""),Loans[[#This Row],[PMT&amp;Escrow]]),"-")</f>
        <v/>
      </c>
      <c r="AN3" s="10" t="str">
        <f>IFERROR(IF(AN$1&lt;=Loans[[#This Row],[Loan Origination Date]],IF(AN$1=Loans[[#This Row],[Loan Origination Date]],-Loans[[#This Row],[Origination Total]],""),Loans[[#This Row],[PMT&amp;Escrow]]),"-")</f>
        <v/>
      </c>
      <c r="AO3" s="10" t="str">
        <f>IFERROR(IF(AO$1&lt;=Loans[[#This Row],[Loan Origination Date]],IF(AO$1=Loans[[#This Row],[Loan Origination Date]],-Loans[[#This Row],[Origination Total]],""),Loans[[#This Row],[PMT&amp;Escrow]]),"-")</f>
        <v/>
      </c>
      <c r="AP3" s="10" t="str">
        <f>IFERROR(IF(AP$1&lt;=Loans[[#This Row],[Loan Origination Date]],IF(AP$1=Loans[[#This Row],[Loan Origination Date]],-Loans[[#This Row],[Origination Total]],""),Loans[[#This Row],[PMT&amp;Escrow]]),"-")</f>
        <v/>
      </c>
      <c r="AQ3" s="10" t="str">
        <f>IFERROR(IF(AQ$1&lt;=Loans[[#This Row],[Loan Origination Date]],IF(AQ$1=Loans[[#This Row],[Loan Origination Date]],-Loans[[#This Row],[Origination Total]],""),Loans[[#This Row],[PMT&amp;Escrow]]),"-")</f>
        <v/>
      </c>
      <c r="AR3" s="10" t="str">
        <f>IFERROR(IF(AR$1&lt;=Loans[[#This Row],[Loan Origination Date]],IF(AR$1=Loans[[#This Row],[Loan Origination Date]],-Loans[[#This Row],[Origination Total]],""),Loans[[#This Row],[PMT&amp;Escrow]]),"-")</f>
        <v/>
      </c>
      <c r="AS3" s="10" t="str">
        <f>IFERROR(IF(AS$1&lt;=Loans[[#This Row],[Loan Origination Date]],IF(AS$1=Loans[[#This Row],[Loan Origination Date]],-Loans[[#This Row],[Origination Total]],""),Loans[[#This Row],[PMT&amp;Escrow]]),"-")</f>
        <v/>
      </c>
      <c r="AT3" s="10" t="str">
        <f>IFERROR(IF(AT$1&lt;=Loans[[#This Row],[Loan Origination Date]],IF(AT$1=Loans[[#This Row],[Loan Origination Date]],-Loans[[#This Row],[Origination Total]],""),Loans[[#This Row],[PMT&amp;Escrow]]),"-")</f>
        <v/>
      </c>
      <c r="AU3" s="10" t="str">
        <f>IFERROR(IF(AU$1&lt;=Loans[[#This Row],[Loan Origination Date]],IF(AU$1=Loans[[#This Row],[Loan Origination Date]],-Loans[[#This Row],[Origination Total]],""),Loans[[#This Row],[PMT&amp;Escrow]]),"-")</f>
        <v/>
      </c>
      <c r="AV3" s="10" t="str">
        <f>IFERROR(IF(AV$1&lt;=Loans[[#This Row],[Loan Origination Date]],IF(AV$1=Loans[[#This Row],[Loan Origination Date]],-Loans[[#This Row],[Origination Total]],""),Loans[[#This Row],[PMT&amp;Escrow]]),"-")</f>
        <v/>
      </c>
      <c r="AW3" s="10" t="str">
        <f>IFERROR(IF(AW$1&lt;=Loans[[#This Row],[Loan Origination Date]],IF(AW$1=Loans[[#This Row],[Loan Origination Date]],-Loans[[#This Row],[Origination Total]],""),Loans[[#This Row],[PMT&amp;Escrow]]),"-")</f>
        <v/>
      </c>
      <c r="AX3" s="10" t="str">
        <f>IFERROR(IF(AX$1&lt;=Loans[[#This Row],[Loan Origination Date]],IF(AX$1=Loans[[#This Row],[Loan Origination Date]],-Loans[[#This Row],[Origination Total]],""),Loans[[#This Row],[PMT&amp;Escrow]]),"-")</f>
        <v/>
      </c>
      <c r="AY3" s="10" t="str">
        <f>IFERROR(IF(AY$1&lt;=Loans[[#This Row],[Loan Origination Date]],IF(AY$1=Loans[[#This Row],[Loan Origination Date]],-Loans[[#This Row],[Origination Total]],""),Loans[[#This Row],[PMT&amp;Escrow]]),"-")</f>
        <v/>
      </c>
      <c r="AZ3" s="10" t="str">
        <f>IFERROR(IF(AZ$1&lt;=Loans[[#This Row],[Loan Origination Date]],IF(AZ$1=Loans[[#This Row],[Loan Origination Date]],-Loans[[#This Row],[Origination Total]],""),Loans[[#This Row],[PMT&amp;Escrow]]),"-")</f>
        <v/>
      </c>
      <c r="BA3" s="10" t="str">
        <f>IFERROR(IF(BA$1&lt;=Loans[[#This Row],[Loan Origination Date]],IF(BA$1=Loans[[#This Row],[Loan Origination Date]],-Loans[[#This Row],[Origination Total]],""),Loans[[#This Row],[PMT&amp;Escrow]]),"-")</f>
        <v/>
      </c>
      <c r="BB3" s="10" t="str">
        <f>IFERROR(IF(BB$1&lt;=Loans[[#This Row],[Loan Origination Date]],IF(BB$1=Loans[[#This Row],[Loan Origination Date]],-Loans[[#This Row],[Origination Total]],""),Loans[[#This Row],[PMT&amp;Escrow]]),"-")</f>
        <v/>
      </c>
      <c r="BC3" s="10" t="str">
        <f>IFERROR(IF(BC$1&lt;=Loans[[#This Row],[Loan Origination Date]],IF(BC$1=Loans[[#This Row],[Loan Origination Date]],-Loans[[#This Row],[Origination Total]],""),Loans[[#This Row],[PMT&amp;Escrow]]),"-")</f>
        <v/>
      </c>
      <c r="BD3" s="10" t="str">
        <f>IFERROR(IF(BD$1&lt;=Loans[[#This Row],[Loan Origination Date]],IF(BD$1=Loans[[#This Row],[Loan Origination Date]],-Loans[[#This Row],[Origination Total]],""),Loans[[#This Row],[PMT&amp;Escrow]]),"-")</f>
        <v/>
      </c>
      <c r="BE3" s="10" t="str">
        <f>IFERROR(IF(BE$1&lt;=Loans[[#This Row],[Loan Origination Date]],IF(BE$1=Loans[[#This Row],[Loan Origination Date]],-Loans[[#This Row],[Origination Total]],""),Loans[[#This Row],[PMT&amp;Escrow]]),"-")</f>
        <v/>
      </c>
      <c r="BF3" s="10" t="str">
        <f>IFERROR(IF(BF$1&lt;=Loans[[#This Row],[Loan Origination Date]],IF(BF$1=Loans[[#This Row],[Loan Origination Date]],-Loans[[#This Row],[Origination Total]],""),Loans[[#This Row],[PMT&amp;Escrow]]),"-")</f>
        <v/>
      </c>
      <c r="BG3" s="10" t="str">
        <f>IFERROR(IF(BG$1&lt;=Loans[[#This Row],[Loan Origination Date]],IF(BG$1=Loans[[#This Row],[Loan Origination Date]],-Loans[[#This Row],[Origination Total]],""),Loans[[#This Row],[PMT&amp;Escrow]]),"-")</f>
        <v/>
      </c>
      <c r="BH3" s="10" t="str">
        <f>IFERROR(IF(BH$1&lt;=Loans[[#This Row],[Loan Origination Date]],IF(BH$1=Loans[[#This Row],[Loan Origination Date]],-Loans[[#This Row],[Origination Total]],""),Loans[[#This Row],[PMT&amp;Escrow]]),"-")</f>
        <v/>
      </c>
      <c r="BI3" s="10" t="str">
        <f>IFERROR(IF(BI$1&lt;=Loans[[#This Row],[Loan Origination Date]],IF(BI$1=Loans[[#This Row],[Loan Origination Date]],-Loans[[#This Row],[Origination Total]],""),Loans[[#This Row],[PMT&amp;Escrow]]),"-")</f>
        <v/>
      </c>
      <c r="BJ3" s="10" t="str">
        <f>IFERROR(IF(BJ$1&lt;=Loans[[#This Row],[Loan Origination Date]],IF(BJ$1=Loans[[#This Row],[Loan Origination Date]],-Loans[[#This Row],[Origination Total]],""),Loans[[#This Row],[PMT&amp;Escrow]]),"-")</f>
        <v/>
      </c>
      <c r="BK3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4" spans="1:63" x14ac:dyDescent="0.4">
      <c r="A4" s="4"/>
      <c r="B4" s="5"/>
      <c r="C4" s="6"/>
      <c r="D4" s="5"/>
      <c r="E4" s="5"/>
      <c r="F4" s="5"/>
      <c r="G4" s="8"/>
      <c r="H4" s="5"/>
      <c r="I4" s="5"/>
      <c r="J4" s="5"/>
      <c r="K4" s="9">
        <f>Loans[[#This Row],[Asset Price]]*Loans[[#This Row],[Percent Down]]+Loans[[#This Row],[Origination Fees]]</f>
        <v>0</v>
      </c>
      <c r="L4" s="9" t="str">
        <f>IF(ISBLANK(Loans[[#This Row],[Loan Origination Date]]),"",IFERROR(PMT($G4/12,$H4,$D4-Loans[[#This Row],[Asset Price]]*Loans[[#This Row],[Percent Down]],0,1)-$I4/12-$J4/12,""))</f>
        <v/>
      </c>
      <c r="O4" t="s">
        <v>63</v>
      </c>
      <c r="P4" s="9" t="str">
        <f>IFERROR(CUMPRINC(Loans[[#This Row],[rate (%)]]/12,Loans[[#This Row],[Term Months]],Loans[[#This Row],[Asset Price]],1,-YEAR(Loans[[#This Row],[Loan Origination Date]])*12-MONTH(Loans[[#This Row],[Loan Origination Date]])+YEAR(P2)*12+MONTH(P2),0),"")</f>
        <v/>
      </c>
      <c r="Q4" s="9" t="str">
        <f>IFERROR(CUMPRINC(Loans[[#This Row],[rate (%)]]/12,Loans[[#This Row],[Term Months]],Loans[[#This Row],[Asset Price]],1,-YEAR(Loans[[#This Row],[Loan Origination Date]])*12-MONTH(Loans[[#This Row],[Loan Origination Date]])+YEAR(Q2)*12+MONTH(Q2),0),"")</f>
        <v/>
      </c>
      <c r="R4" s="9" t="str">
        <f>IFERROR(CUMPRINC(Loans[[#This Row],[rate (%)]]/12,Loans[[#This Row],[Term Months]],Loans[[#This Row],[Asset Price]],1,-YEAR(Loans[[#This Row],[Loan Origination Date]])*12-MONTH(Loans[[#This Row],[Loan Origination Date]])+YEAR(R2)*12+MONTH(R2),0),"")</f>
        <v/>
      </c>
      <c r="S4" s="9" t="str">
        <f>IFERROR(CUMPRINC(Loans[[#This Row],[rate (%)]]/12,Loans[[#This Row],[Term Months]],Loans[[#This Row],[Asset Price]],1,-YEAR(Loans[[#This Row],[Loan Origination Date]])*12-MONTH(Loans[[#This Row],[Loan Origination Date]])+YEAR(S2)*12+MONTH(S2),0),"")</f>
        <v/>
      </c>
      <c r="T4" s="9" t="str">
        <f>IFERROR(CUMPRINC(Loans[[#This Row],[rate (%)]]/12,Loans[[#This Row],[Term Months]],Loans[[#This Row],[Asset Price]],1,-YEAR(Loans[[#This Row],[Loan Origination Date]])*12-MONTH(Loans[[#This Row],[Loan Origination Date]])+YEAR(T2)*12+MONTH(T2),0),"")</f>
        <v/>
      </c>
      <c r="U4" s="9" t="str">
        <f>IFERROR(CUMPRINC(Loans[[#This Row],[rate (%)]]/12,Loans[[#This Row],[Term Months]],Loans[[#This Row],[Asset Price]],1,-YEAR(Loans[[#This Row],[Loan Origination Date]])*12-MONTH(Loans[[#This Row],[Loan Origination Date]])+YEAR(U2)*12+MONTH(U2),0),"")</f>
        <v/>
      </c>
      <c r="V4" s="9" t="str">
        <f>IFERROR(CUMPRINC(Loans[[#This Row],[rate (%)]]/12,Loans[[#This Row],[Term Months]],Loans[[#This Row],[Asset Price]],1,-YEAR(Loans[[#This Row],[Loan Origination Date]])*12-MONTH(Loans[[#This Row],[Loan Origination Date]])+YEAR(V2)*12+MONTH(V2),0),"")</f>
        <v/>
      </c>
      <c r="W4" s="9" t="str">
        <f>IFERROR(CUMPRINC(Loans[[#This Row],[rate (%)]]/12,Loans[[#This Row],[Term Months]],Loans[[#This Row],[Asset Price]],1,-YEAR(Loans[[#This Row],[Loan Origination Date]])*12-MONTH(Loans[[#This Row],[Loan Origination Date]])+YEAR(W2)*12+MONTH(W2),0),"")</f>
        <v/>
      </c>
      <c r="X4" s="9" t="str">
        <f>IFERROR(CUMPRINC(Loans[[#This Row],[rate (%)]]/12,Loans[[#This Row],[Term Months]],Loans[[#This Row],[Asset Price]],1,-YEAR(Loans[[#This Row],[Loan Origination Date]])*12-MONTH(Loans[[#This Row],[Loan Origination Date]])+YEAR(X2)*12+MONTH(X2),0),"")</f>
        <v/>
      </c>
      <c r="Y4" s="9" t="str">
        <f>IFERROR(CUMPRINC(Loans[[#This Row],[rate (%)]]/12,Loans[[#This Row],[Term Months]],Loans[[#This Row],[Asset Price]],1,-YEAR(Loans[[#This Row],[Loan Origination Date]])*12-MONTH(Loans[[#This Row],[Loan Origination Date]])+YEAR(Y2)*12+MONTH(Y2),0),"")</f>
        <v/>
      </c>
      <c r="Z4" s="9" t="str">
        <f>IFERROR(CUMPRINC(Loans[[#This Row],[rate (%)]]/12,Loans[[#This Row],[Term Months]],Loans[[#This Row],[Asset Price]],1,-YEAR(Loans[[#This Row],[Loan Origination Date]])*12-MONTH(Loans[[#This Row],[Loan Origination Date]])+YEAR(Z2)*12+MONTH(Z2),0),"")</f>
        <v/>
      </c>
      <c r="AA4" s="9" t="str">
        <f>IFERROR(CUMPRINC(Loans[[#This Row],[rate (%)]]/12,Loans[[#This Row],[Term Months]],Loans[[#This Row],[Asset Price]],1,-YEAR(Loans[[#This Row],[Loan Origination Date]])*12-MONTH(Loans[[#This Row],[Loan Origination Date]])+YEAR(AA2)*12+MONTH(AA2),0),"")</f>
        <v/>
      </c>
      <c r="AB4" s="11" t="str">
        <f>IFERROR(CUMPRINC(Loans[[#This Row],[rate (%)]]/12,Loans[[#This Row],[Term Months]],Loans[[#This Row],[Asset Price]],1,-YEAR(Loans[[#This Row],[Loan Origination Date]])*12-MONTH(Loans[[#This Row],[Loan Origination Date]])+YEAR(AB2)*12+MONTH(AB2),0),"")</f>
        <v/>
      </c>
      <c r="AC4" s="11" t="str">
        <f>IFERROR(CUMPRINC(Loans[[#This Row],[rate (%)]]/12,Loans[[#This Row],[Term Months]],Loans[[#This Row],[Asset Price]],1,-YEAR(Loans[[#This Row],[Loan Origination Date]])*12-MONTH(Loans[[#This Row],[Loan Origination Date]])+YEAR(AC2)*12+MONTH(AC2),0),"")</f>
        <v/>
      </c>
      <c r="AD4" s="10" t="str">
        <f>IFERROR(IF(AD$1&lt;=Loans[[#This Row],[Loan Origination Date]],IF(AD$1=Loans[[#This Row],[Loan Origination Date]],-Loans[[#This Row],[Origination Total]],""),Loans[[#This Row],[PMT&amp;Escrow]]),"-")</f>
        <v/>
      </c>
      <c r="AE4" s="10" t="str">
        <f>IFERROR(IF(AE$1&lt;=Loans[[#This Row],[Loan Origination Date]],IF(AE$1=Loans[[#This Row],[Loan Origination Date]],-Loans[[#This Row],[Origination Total]],""),Loans[[#This Row],[PMT&amp;Escrow]]),"-")</f>
        <v/>
      </c>
      <c r="AF4" s="10" t="str">
        <f>IFERROR(IF(AF$1&lt;=Loans[[#This Row],[Loan Origination Date]],IF(AF$1=Loans[[#This Row],[Loan Origination Date]],-Loans[[#This Row],[Origination Total]],""),Loans[[#This Row],[PMT&amp;Escrow]]),"-")</f>
        <v/>
      </c>
      <c r="AG4" s="10" t="str">
        <f>IFERROR(IF(AG$1&lt;=Loans[[#This Row],[Loan Origination Date]],IF(AG$1=Loans[[#This Row],[Loan Origination Date]],-Loans[[#This Row],[Origination Total]],""),Loans[[#This Row],[PMT&amp;Escrow]]),"-")</f>
        <v/>
      </c>
      <c r="AH4" s="10" t="str">
        <f>IFERROR(IF(AH$1&lt;=Loans[[#This Row],[Loan Origination Date]],IF(AH$1=Loans[[#This Row],[Loan Origination Date]],-Loans[[#This Row],[Origination Total]],""),Loans[[#This Row],[PMT&amp;Escrow]]),"-")</f>
        <v/>
      </c>
      <c r="AI4" s="10" t="str">
        <f>IFERROR(IF(AI$1&lt;=Loans[[#This Row],[Loan Origination Date]],IF(AI$1=Loans[[#This Row],[Loan Origination Date]],-Loans[[#This Row],[Origination Total]],""),Loans[[#This Row],[PMT&amp;Escrow]]),"-")</f>
        <v/>
      </c>
      <c r="AJ4" s="10" t="str">
        <f>IFERROR(IF(AJ$1&lt;=Loans[[#This Row],[Loan Origination Date]],IF(AJ$1=Loans[[#This Row],[Loan Origination Date]],-Loans[[#This Row],[Origination Total]],""),Loans[[#This Row],[PMT&amp;Escrow]]),"-")</f>
        <v/>
      </c>
      <c r="AK4" s="10" t="str">
        <f>IFERROR(IF(AK$1&lt;=Loans[[#This Row],[Loan Origination Date]],IF(AK$1=Loans[[#This Row],[Loan Origination Date]],-Loans[[#This Row],[Origination Total]],""),Loans[[#This Row],[PMT&amp;Escrow]]),"-")</f>
        <v/>
      </c>
      <c r="AL4" s="10" t="str">
        <f>IFERROR(IF(AL$1&lt;=Loans[[#This Row],[Loan Origination Date]],IF(AL$1=Loans[[#This Row],[Loan Origination Date]],-Loans[[#This Row],[Origination Total]],""),Loans[[#This Row],[PMT&amp;Escrow]]),"-")</f>
        <v/>
      </c>
      <c r="AM4" s="10" t="str">
        <f>IFERROR(IF(AM$1&lt;=Loans[[#This Row],[Loan Origination Date]],IF(AM$1=Loans[[#This Row],[Loan Origination Date]],-Loans[[#This Row],[Origination Total]],""),Loans[[#This Row],[PMT&amp;Escrow]]),"-")</f>
        <v/>
      </c>
      <c r="AN4" s="10" t="str">
        <f>IFERROR(IF(AN$1&lt;=Loans[[#This Row],[Loan Origination Date]],IF(AN$1=Loans[[#This Row],[Loan Origination Date]],-Loans[[#This Row],[Origination Total]],""),Loans[[#This Row],[PMT&amp;Escrow]]),"-")</f>
        <v/>
      </c>
      <c r="AO4" s="10" t="str">
        <f>IFERROR(IF(AO$1&lt;=Loans[[#This Row],[Loan Origination Date]],IF(AO$1=Loans[[#This Row],[Loan Origination Date]],-Loans[[#This Row],[Origination Total]],""),Loans[[#This Row],[PMT&amp;Escrow]]),"-")</f>
        <v/>
      </c>
      <c r="AP4" s="10" t="str">
        <f>IFERROR(IF(AP$1&lt;=Loans[[#This Row],[Loan Origination Date]],IF(AP$1=Loans[[#This Row],[Loan Origination Date]],-Loans[[#This Row],[Origination Total]],""),Loans[[#This Row],[PMT&amp;Escrow]]),"-")</f>
        <v/>
      </c>
      <c r="AQ4" s="10" t="str">
        <f>IFERROR(IF(AQ$1&lt;=Loans[[#This Row],[Loan Origination Date]],IF(AQ$1=Loans[[#This Row],[Loan Origination Date]],-Loans[[#This Row],[Origination Total]],""),Loans[[#This Row],[PMT&amp;Escrow]]),"-")</f>
        <v/>
      </c>
      <c r="AR4" s="10" t="str">
        <f>IFERROR(IF(AR$1&lt;=Loans[[#This Row],[Loan Origination Date]],IF(AR$1=Loans[[#This Row],[Loan Origination Date]],-Loans[[#This Row],[Origination Total]],""),Loans[[#This Row],[PMT&amp;Escrow]]),"-")</f>
        <v/>
      </c>
      <c r="AS4" s="10" t="str">
        <f>IFERROR(IF(AS$1&lt;=Loans[[#This Row],[Loan Origination Date]],IF(AS$1=Loans[[#This Row],[Loan Origination Date]],-Loans[[#This Row],[Origination Total]],""),Loans[[#This Row],[PMT&amp;Escrow]]),"-")</f>
        <v/>
      </c>
      <c r="AT4" s="10" t="str">
        <f>IFERROR(IF(AT$1&lt;=Loans[[#This Row],[Loan Origination Date]],IF(AT$1=Loans[[#This Row],[Loan Origination Date]],-Loans[[#This Row],[Origination Total]],""),Loans[[#This Row],[PMT&amp;Escrow]]),"-")</f>
        <v/>
      </c>
      <c r="AU4" s="10" t="str">
        <f>IFERROR(IF(AU$1&lt;=Loans[[#This Row],[Loan Origination Date]],IF(AU$1=Loans[[#This Row],[Loan Origination Date]],-Loans[[#This Row],[Origination Total]],""),Loans[[#This Row],[PMT&amp;Escrow]]),"-")</f>
        <v/>
      </c>
      <c r="AV4" s="10" t="str">
        <f>IFERROR(IF(AV$1&lt;=Loans[[#This Row],[Loan Origination Date]],IF(AV$1=Loans[[#This Row],[Loan Origination Date]],-Loans[[#This Row],[Origination Total]],""),Loans[[#This Row],[PMT&amp;Escrow]]),"-")</f>
        <v/>
      </c>
      <c r="AW4" s="10" t="str">
        <f>IFERROR(IF(AW$1&lt;=Loans[[#This Row],[Loan Origination Date]],IF(AW$1=Loans[[#This Row],[Loan Origination Date]],-Loans[[#This Row],[Origination Total]],""),Loans[[#This Row],[PMT&amp;Escrow]]),"-")</f>
        <v/>
      </c>
      <c r="AX4" s="10" t="str">
        <f>IFERROR(IF(AX$1&lt;=Loans[[#This Row],[Loan Origination Date]],IF(AX$1=Loans[[#This Row],[Loan Origination Date]],-Loans[[#This Row],[Origination Total]],""),Loans[[#This Row],[PMT&amp;Escrow]]),"-")</f>
        <v/>
      </c>
      <c r="AY4" s="10" t="str">
        <f>IFERROR(IF(AY$1&lt;=Loans[[#This Row],[Loan Origination Date]],IF(AY$1=Loans[[#This Row],[Loan Origination Date]],-Loans[[#This Row],[Origination Total]],""),Loans[[#This Row],[PMT&amp;Escrow]]),"-")</f>
        <v/>
      </c>
      <c r="AZ4" s="10" t="str">
        <f>IFERROR(IF(AZ$1&lt;=Loans[[#This Row],[Loan Origination Date]],IF(AZ$1=Loans[[#This Row],[Loan Origination Date]],-Loans[[#This Row],[Origination Total]],""),Loans[[#This Row],[PMT&amp;Escrow]]),"-")</f>
        <v/>
      </c>
      <c r="BA4" s="10" t="str">
        <f>IFERROR(IF(BA$1&lt;=Loans[[#This Row],[Loan Origination Date]],IF(BA$1=Loans[[#This Row],[Loan Origination Date]],-Loans[[#This Row],[Origination Total]],""),Loans[[#This Row],[PMT&amp;Escrow]]),"-")</f>
        <v/>
      </c>
      <c r="BB4" s="10" t="str">
        <f>IFERROR(IF(BB$1&lt;=Loans[[#This Row],[Loan Origination Date]],IF(BB$1=Loans[[#This Row],[Loan Origination Date]],-Loans[[#This Row],[Origination Total]],""),Loans[[#This Row],[PMT&amp;Escrow]]),"-")</f>
        <v/>
      </c>
      <c r="BC4" s="10" t="str">
        <f>IFERROR(IF(BC$1&lt;=Loans[[#This Row],[Loan Origination Date]],IF(BC$1=Loans[[#This Row],[Loan Origination Date]],-Loans[[#This Row],[Origination Total]],""),Loans[[#This Row],[PMT&amp;Escrow]]),"-")</f>
        <v/>
      </c>
      <c r="BD4" s="10" t="str">
        <f>IFERROR(IF(BD$1&lt;=Loans[[#This Row],[Loan Origination Date]],IF(BD$1=Loans[[#This Row],[Loan Origination Date]],-Loans[[#This Row],[Origination Total]],""),Loans[[#This Row],[PMT&amp;Escrow]]),"-")</f>
        <v/>
      </c>
      <c r="BE4" s="10" t="str">
        <f>IFERROR(IF(BE$1&lt;=Loans[[#This Row],[Loan Origination Date]],IF(BE$1=Loans[[#This Row],[Loan Origination Date]],-Loans[[#This Row],[Origination Total]],""),Loans[[#This Row],[PMT&amp;Escrow]]),"-")</f>
        <v/>
      </c>
      <c r="BF4" s="10" t="str">
        <f>IFERROR(IF(BF$1&lt;=Loans[[#This Row],[Loan Origination Date]],IF(BF$1=Loans[[#This Row],[Loan Origination Date]],-Loans[[#This Row],[Origination Total]],""),Loans[[#This Row],[PMT&amp;Escrow]]),"-")</f>
        <v/>
      </c>
      <c r="BG4" s="10" t="str">
        <f>IFERROR(IF(BG$1&lt;=Loans[[#This Row],[Loan Origination Date]],IF(BG$1=Loans[[#This Row],[Loan Origination Date]],-Loans[[#This Row],[Origination Total]],""),Loans[[#This Row],[PMT&amp;Escrow]]),"-")</f>
        <v/>
      </c>
      <c r="BH4" s="10" t="str">
        <f>IFERROR(IF(BH$1&lt;=Loans[[#This Row],[Loan Origination Date]],IF(BH$1=Loans[[#This Row],[Loan Origination Date]],-Loans[[#This Row],[Origination Total]],""),Loans[[#This Row],[PMT&amp;Escrow]]),"-")</f>
        <v/>
      </c>
      <c r="BI4" s="10" t="str">
        <f>IFERROR(IF(BI$1&lt;=Loans[[#This Row],[Loan Origination Date]],IF(BI$1=Loans[[#This Row],[Loan Origination Date]],-Loans[[#This Row],[Origination Total]],""),Loans[[#This Row],[PMT&amp;Escrow]]),"-")</f>
        <v/>
      </c>
      <c r="BJ4" s="10" t="str">
        <f>IFERROR(IF(BJ$1&lt;=Loans[[#This Row],[Loan Origination Date]],IF(BJ$1=Loans[[#This Row],[Loan Origination Date]],-Loans[[#This Row],[Origination Total]],""),Loans[[#This Row],[PMT&amp;Escrow]]),"-")</f>
        <v/>
      </c>
      <c r="BK4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5" spans="1:63" x14ac:dyDescent="0.4">
      <c r="A5" s="4"/>
      <c r="B5" s="5"/>
      <c r="C5" s="6"/>
      <c r="D5" s="5"/>
      <c r="E5" s="5"/>
      <c r="F5" s="7"/>
      <c r="G5" s="8"/>
      <c r="H5" s="5"/>
      <c r="I5" s="5"/>
      <c r="J5" s="5"/>
      <c r="K5" s="9">
        <f>Loans[[#This Row],[Asset Price]]*Loans[[#This Row],[Percent Down]]+Loans[[#This Row],[Origination Fees]]</f>
        <v>0</v>
      </c>
      <c r="L5" s="9" t="str">
        <f>IF(ISBLANK(Loans[[#This Row],[Loan Origination Date]]),"",IFERROR(PMT($G5/12,$H5,$D5-Loans[[#This Row],[Asset Price]]*Loans[[#This Row],[Percent Down]],0,1)-$I5/12-$J5/12,""))</f>
        <v/>
      </c>
      <c r="O5" t="s">
        <v>64</v>
      </c>
      <c r="P5" s="9" t="str">
        <f>IFERROR(CUMPRINC(Loans[[#This Row],[rate (%)]]/12,Loans[[#This Row],[Term Months]],Loans[[#This Row],[Asset Price]],1,-YEAR(Loans[[#This Row],[Loan Origination Date]])*12-MONTH(Loans[[#This Row],[Loan Origination Date]])+YEAR(P3)*12+MONTH(P3),0),"")</f>
        <v/>
      </c>
      <c r="Q5" s="9" t="str">
        <f>IFERROR(CUMPRINC(Loans[[#This Row],[rate (%)]]/12,Loans[[#This Row],[Term Months]],Loans[[#This Row],[Asset Price]],1,-YEAR(Loans[[#This Row],[Loan Origination Date]])*12-MONTH(Loans[[#This Row],[Loan Origination Date]])+YEAR(Q3)*12+MONTH(Q3),0),"")</f>
        <v/>
      </c>
      <c r="R5" s="9" t="str">
        <f>IFERROR(CUMPRINC(Loans[[#This Row],[rate (%)]]/12,Loans[[#This Row],[Term Months]],Loans[[#This Row],[Asset Price]],1,-YEAR(Loans[[#This Row],[Loan Origination Date]])*12-MONTH(Loans[[#This Row],[Loan Origination Date]])+YEAR(R3)*12+MONTH(R3),0),"")</f>
        <v/>
      </c>
      <c r="S5" s="9" t="str">
        <f>IFERROR(CUMPRINC(Loans[[#This Row],[rate (%)]]/12,Loans[[#This Row],[Term Months]],Loans[[#This Row],[Asset Price]],1,-YEAR(Loans[[#This Row],[Loan Origination Date]])*12-MONTH(Loans[[#This Row],[Loan Origination Date]])+YEAR(S3)*12+MONTH(S3),0),"")</f>
        <v/>
      </c>
      <c r="T5" s="9" t="str">
        <f>IFERROR(CUMPRINC(Loans[[#This Row],[rate (%)]]/12,Loans[[#This Row],[Term Months]],Loans[[#This Row],[Asset Price]],1,-YEAR(Loans[[#This Row],[Loan Origination Date]])*12-MONTH(Loans[[#This Row],[Loan Origination Date]])+YEAR(T3)*12+MONTH(T3),0),"")</f>
        <v/>
      </c>
      <c r="U5" s="9" t="str">
        <f>IFERROR(CUMPRINC(Loans[[#This Row],[rate (%)]]/12,Loans[[#This Row],[Term Months]],Loans[[#This Row],[Asset Price]],1,-YEAR(Loans[[#This Row],[Loan Origination Date]])*12-MONTH(Loans[[#This Row],[Loan Origination Date]])+YEAR(U3)*12+MONTH(U3),0),"")</f>
        <v/>
      </c>
      <c r="V5" s="9" t="str">
        <f>IFERROR(CUMPRINC(Loans[[#This Row],[rate (%)]]/12,Loans[[#This Row],[Term Months]],Loans[[#This Row],[Asset Price]],1,-YEAR(Loans[[#This Row],[Loan Origination Date]])*12-MONTH(Loans[[#This Row],[Loan Origination Date]])+YEAR(V3)*12+MONTH(V3),0),"")</f>
        <v/>
      </c>
      <c r="W5" s="9" t="str">
        <f>IFERROR(CUMPRINC(Loans[[#This Row],[rate (%)]]/12,Loans[[#This Row],[Term Months]],Loans[[#This Row],[Asset Price]],1,-YEAR(Loans[[#This Row],[Loan Origination Date]])*12-MONTH(Loans[[#This Row],[Loan Origination Date]])+YEAR(W3)*12+MONTH(W3),0),"")</f>
        <v/>
      </c>
      <c r="X5" s="9" t="str">
        <f>IFERROR(CUMPRINC(Loans[[#This Row],[rate (%)]]/12,Loans[[#This Row],[Term Months]],Loans[[#This Row],[Asset Price]],1,-YEAR(Loans[[#This Row],[Loan Origination Date]])*12-MONTH(Loans[[#This Row],[Loan Origination Date]])+YEAR(X3)*12+MONTH(X3),0),"")</f>
        <v/>
      </c>
      <c r="Y5" s="9" t="str">
        <f>IFERROR(CUMPRINC(Loans[[#This Row],[rate (%)]]/12,Loans[[#This Row],[Term Months]],Loans[[#This Row],[Asset Price]],1,-YEAR(Loans[[#This Row],[Loan Origination Date]])*12-MONTH(Loans[[#This Row],[Loan Origination Date]])+YEAR(Y3)*12+MONTH(Y3),0),"")</f>
        <v/>
      </c>
      <c r="Z5" s="9" t="str">
        <f>IFERROR(CUMPRINC(Loans[[#This Row],[rate (%)]]/12,Loans[[#This Row],[Term Months]],Loans[[#This Row],[Asset Price]],1,-YEAR(Loans[[#This Row],[Loan Origination Date]])*12-MONTH(Loans[[#This Row],[Loan Origination Date]])+YEAR(Z3)*12+MONTH(Z3),0),"")</f>
        <v/>
      </c>
      <c r="AA5" s="9" t="str">
        <f>IFERROR(CUMPRINC(Loans[[#This Row],[rate (%)]]/12,Loans[[#This Row],[Term Months]],Loans[[#This Row],[Asset Price]],1,-YEAR(Loans[[#This Row],[Loan Origination Date]])*12-MONTH(Loans[[#This Row],[Loan Origination Date]])+YEAR(AA3)*12+MONTH(AA3),0),"")</f>
        <v/>
      </c>
      <c r="AB5" s="11" t="str">
        <f>IFERROR(CUMPRINC(Loans[[#This Row],[rate (%)]]/12,Loans[[#This Row],[Term Months]],Loans[[#This Row],[Asset Price]],1,-YEAR(Loans[[#This Row],[Loan Origination Date]])*12-MONTH(Loans[[#This Row],[Loan Origination Date]])+YEAR(AB3)*12+MONTH(AB3),0),"")</f>
        <v/>
      </c>
      <c r="AC5" s="11" t="str">
        <f>IFERROR(CUMPRINC(Loans[[#This Row],[rate (%)]]/12,Loans[[#This Row],[Term Months]],Loans[[#This Row],[Asset Price]],1,-YEAR(Loans[[#This Row],[Loan Origination Date]])*12-MONTH(Loans[[#This Row],[Loan Origination Date]])+YEAR(AC3)*12+MONTH(AC3),0),"")</f>
        <v/>
      </c>
      <c r="AD5" s="10" t="str">
        <f>IFERROR(IF(AD$1&lt;=Loans[[#This Row],[Loan Origination Date]],IF(AD$1=Loans[[#This Row],[Loan Origination Date]],-Loans[[#This Row],[Origination Total]],""),Loans[[#This Row],[PMT&amp;Escrow]]),"-")</f>
        <v/>
      </c>
      <c r="AE5" s="10" t="str">
        <f>IFERROR(IF(AE$1&lt;=Loans[[#This Row],[Loan Origination Date]],IF(AE$1=Loans[[#This Row],[Loan Origination Date]],-Loans[[#This Row],[Origination Total]],""),Loans[[#This Row],[PMT&amp;Escrow]]),"-")</f>
        <v/>
      </c>
      <c r="AF5" s="10" t="str">
        <f>IFERROR(IF(AF$1&lt;=Loans[[#This Row],[Loan Origination Date]],IF(AF$1=Loans[[#This Row],[Loan Origination Date]],-Loans[[#This Row],[Origination Total]],""),Loans[[#This Row],[PMT&amp;Escrow]]),"-")</f>
        <v/>
      </c>
      <c r="AG5" s="10" t="str">
        <f>IFERROR(IF(AG$1&lt;=Loans[[#This Row],[Loan Origination Date]],IF(AG$1=Loans[[#This Row],[Loan Origination Date]],-Loans[[#This Row],[Origination Total]],""),Loans[[#This Row],[PMT&amp;Escrow]]),"-")</f>
        <v/>
      </c>
      <c r="AH5" s="10" t="str">
        <f>IFERROR(IF(AH$1&lt;=Loans[[#This Row],[Loan Origination Date]],IF(AH$1=Loans[[#This Row],[Loan Origination Date]],-Loans[[#This Row],[Origination Total]],""),Loans[[#This Row],[PMT&amp;Escrow]]),"-")</f>
        <v/>
      </c>
      <c r="AI5" s="10" t="str">
        <f>IFERROR(IF(AI$1&lt;=Loans[[#This Row],[Loan Origination Date]],IF(AI$1=Loans[[#This Row],[Loan Origination Date]],-Loans[[#This Row],[Origination Total]],""),Loans[[#This Row],[PMT&amp;Escrow]]),"-")</f>
        <v/>
      </c>
      <c r="AJ5" s="10" t="str">
        <f>IFERROR(IF(AJ$1&lt;=Loans[[#This Row],[Loan Origination Date]],IF(AJ$1=Loans[[#This Row],[Loan Origination Date]],-Loans[[#This Row],[Origination Total]],""),Loans[[#This Row],[PMT&amp;Escrow]]),"-")</f>
        <v/>
      </c>
      <c r="AK5" s="10" t="str">
        <f>IFERROR(IF(AK$1&lt;=Loans[[#This Row],[Loan Origination Date]],IF(AK$1=Loans[[#This Row],[Loan Origination Date]],-Loans[[#This Row],[Origination Total]],""),Loans[[#This Row],[PMT&amp;Escrow]]),"-")</f>
        <v/>
      </c>
      <c r="AL5" s="10" t="str">
        <f>IFERROR(IF(AL$1&lt;=Loans[[#This Row],[Loan Origination Date]],IF(AL$1=Loans[[#This Row],[Loan Origination Date]],-Loans[[#This Row],[Origination Total]],""),Loans[[#This Row],[PMT&amp;Escrow]]),"-")</f>
        <v/>
      </c>
      <c r="AM5" s="10" t="str">
        <f>IFERROR(IF(AM$1&lt;=Loans[[#This Row],[Loan Origination Date]],IF(AM$1=Loans[[#This Row],[Loan Origination Date]],-Loans[[#This Row],[Origination Total]],""),Loans[[#This Row],[PMT&amp;Escrow]]),"-")</f>
        <v/>
      </c>
      <c r="AN5" s="10" t="str">
        <f>IFERROR(IF(AN$1&lt;=Loans[[#This Row],[Loan Origination Date]],IF(AN$1=Loans[[#This Row],[Loan Origination Date]],-Loans[[#This Row],[Origination Total]],""),Loans[[#This Row],[PMT&amp;Escrow]]),"-")</f>
        <v/>
      </c>
      <c r="AO5" s="10" t="str">
        <f>IFERROR(IF(AO$1&lt;=Loans[[#This Row],[Loan Origination Date]],IF(AO$1=Loans[[#This Row],[Loan Origination Date]],-Loans[[#This Row],[Origination Total]],""),Loans[[#This Row],[PMT&amp;Escrow]]),"-")</f>
        <v/>
      </c>
      <c r="AP5" s="10" t="str">
        <f>IFERROR(IF(AP$1&lt;=Loans[[#This Row],[Loan Origination Date]],IF(AP$1=Loans[[#This Row],[Loan Origination Date]],-Loans[[#This Row],[Origination Total]],""),Loans[[#This Row],[PMT&amp;Escrow]]),"-")</f>
        <v/>
      </c>
      <c r="AQ5" s="10" t="str">
        <f>IFERROR(IF(AQ$1&lt;=Loans[[#This Row],[Loan Origination Date]],IF(AQ$1=Loans[[#This Row],[Loan Origination Date]],-Loans[[#This Row],[Origination Total]],""),Loans[[#This Row],[PMT&amp;Escrow]]),"-")</f>
        <v/>
      </c>
      <c r="AR5" s="10" t="str">
        <f>IFERROR(IF(AR$1&lt;=Loans[[#This Row],[Loan Origination Date]],IF(AR$1=Loans[[#This Row],[Loan Origination Date]],-Loans[[#This Row],[Origination Total]],""),Loans[[#This Row],[PMT&amp;Escrow]]),"-")</f>
        <v/>
      </c>
      <c r="AS5" s="10" t="str">
        <f>IFERROR(IF(AS$1&lt;=Loans[[#This Row],[Loan Origination Date]],IF(AS$1=Loans[[#This Row],[Loan Origination Date]],-Loans[[#This Row],[Origination Total]],""),Loans[[#This Row],[PMT&amp;Escrow]]),"-")</f>
        <v/>
      </c>
      <c r="AT5" s="10" t="str">
        <f>IFERROR(IF(AT$1&lt;=Loans[[#This Row],[Loan Origination Date]],IF(AT$1=Loans[[#This Row],[Loan Origination Date]],-Loans[[#This Row],[Origination Total]],""),Loans[[#This Row],[PMT&amp;Escrow]]),"-")</f>
        <v/>
      </c>
      <c r="AU5" s="10" t="str">
        <f>IFERROR(IF(AU$1&lt;=Loans[[#This Row],[Loan Origination Date]],IF(AU$1=Loans[[#This Row],[Loan Origination Date]],-Loans[[#This Row],[Origination Total]],""),Loans[[#This Row],[PMT&amp;Escrow]]),"-")</f>
        <v/>
      </c>
      <c r="AV5" s="10" t="str">
        <f>IFERROR(IF(AV$1&lt;=Loans[[#This Row],[Loan Origination Date]],IF(AV$1=Loans[[#This Row],[Loan Origination Date]],-Loans[[#This Row],[Origination Total]],""),Loans[[#This Row],[PMT&amp;Escrow]]),"-")</f>
        <v/>
      </c>
      <c r="AW5" s="10" t="str">
        <f>IFERROR(IF(AW$1&lt;=Loans[[#This Row],[Loan Origination Date]],IF(AW$1=Loans[[#This Row],[Loan Origination Date]],-Loans[[#This Row],[Origination Total]],""),Loans[[#This Row],[PMT&amp;Escrow]]),"-")</f>
        <v/>
      </c>
      <c r="AX5" s="10" t="str">
        <f>IFERROR(IF(AX$1&lt;=Loans[[#This Row],[Loan Origination Date]],IF(AX$1=Loans[[#This Row],[Loan Origination Date]],-Loans[[#This Row],[Origination Total]],""),Loans[[#This Row],[PMT&amp;Escrow]]),"-")</f>
        <v/>
      </c>
      <c r="AY5" s="10" t="str">
        <f>IFERROR(IF(AY$1&lt;=Loans[[#This Row],[Loan Origination Date]],IF(AY$1=Loans[[#This Row],[Loan Origination Date]],-Loans[[#This Row],[Origination Total]],""),Loans[[#This Row],[PMT&amp;Escrow]]),"-")</f>
        <v/>
      </c>
      <c r="AZ5" s="10" t="str">
        <f>IFERROR(IF(AZ$1&lt;=Loans[[#This Row],[Loan Origination Date]],IF(AZ$1=Loans[[#This Row],[Loan Origination Date]],-Loans[[#This Row],[Origination Total]],""),Loans[[#This Row],[PMT&amp;Escrow]]),"-")</f>
        <v/>
      </c>
      <c r="BA5" s="10" t="str">
        <f>IFERROR(IF(BA$1&lt;=Loans[[#This Row],[Loan Origination Date]],IF(BA$1=Loans[[#This Row],[Loan Origination Date]],-Loans[[#This Row],[Origination Total]],""),Loans[[#This Row],[PMT&amp;Escrow]]),"-")</f>
        <v/>
      </c>
      <c r="BB5" s="10" t="str">
        <f>IFERROR(IF(BB$1&lt;=Loans[[#This Row],[Loan Origination Date]],IF(BB$1=Loans[[#This Row],[Loan Origination Date]],-Loans[[#This Row],[Origination Total]],""),Loans[[#This Row],[PMT&amp;Escrow]]),"-")</f>
        <v/>
      </c>
      <c r="BC5" s="10" t="str">
        <f>IFERROR(IF(BC$1&lt;=Loans[[#This Row],[Loan Origination Date]],IF(BC$1=Loans[[#This Row],[Loan Origination Date]],-Loans[[#This Row],[Origination Total]],""),Loans[[#This Row],[PMT&amp;Escrow]]),"-")</f>
        <v/>
      </c>
      <c r="BD5" s="10" t="str">
        <f>IFERROR(IF(BD$1&lt;=Loans[[#This Row],[Loan Origination Date]],IF(BD$1=Loans[[#This Row],[Loan Origination Date]],-Loans[[#This Row],[Origination Total]],""),Loans[[#This Row],[PMT&amp;Escrow]]),"-")</f>
        <v/>
      </c>
      <c r="BE5" s="10" t="str">
        <f>IFERROR(IF(BE$1&lt;=Loans[[#This Row],[Loan Origination Date]],IF(BE$1=Loans[[#This Row],[Loan Origination Date]],-Loans[[#This Row],[Origination Total]],""),Loans[[#This Row],[PMT&amp;Escrow]]),"-")</f>
        <v/>
      </c>
      <c r="BF5" s="10" t="str">
        <f>IFERROR(IF(BF$1&lt;=Loans[[#This Row],[Loan Origination Date]],IF(BF$1=Loans[[#This Row],[Loan Origination Date]],-Loans[[#This Row],[Origination Total]],""),Loans[[#This Row],[PMT&amp;Escrow]]),"-")</f>
        <v/>
      </c>
      <c r="BG5" s="10" t="str">
        <f>IFERROR(IF(BG$1&lt;=Loans[[#This Row],[Loan Origination Date]],IF(BG$1=Loans[[#This Row],[Loan Origination Date]],-Loans[[#This Row],[Origination Total]],""),Loans[[#This Row],[PMT&amp;Escrow]]),"-")</f>
        <v/>
      </c>
      <c r="BH5" s="10" t="str">
        <f>IFERROR(IF(BH$1&lt;=Loans[[#This Row],[Loan Origination Date]],IF(BH$1=Loans[[#This Row],[Loan Origination Date]],-Loans[[#This Row],[Origination Total]],""),Loans[[#This Row],[PMT&amp;Escrow]]),"-")</f>
        <v/>
      </c>
      <c r="BI5" s="10" t="str">
        <f>IFERROR(IF(BI$1&lt;=Loans[[#This Row],[Loan Origination Date]],IF(BI$1=Loans[[#This Row],[Loan Origination Date]],-Loans[[#This Row],[Origination Total]],""),Loans[[#This Row],[PMT&amp;Escrow]]),"-")</f>
        <v/>
      </c>
      <c r="BJ5" s="10" t="str">
        <f>IFERROR(IF(BJ$1&lt;=Loans[[#This Row],[Loan Origination Date]],IF(BJ$1=Loans[[#This Row],[Loan Origination Date]],-Loans[[#This Row],[Origination Total]],""),Loans[[#This Row],[PMT&amp;Escrow]]),"-")</f>
        <v/>
      </c>
      <c r="BK5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6" spans="1:63" x14ac:dyDescent="0.4">
      <c r="A6" s="4"/>
      <c r="B6" s="5"/>
      <c r="C6" s="5"/>
      <c r="D6" s="5"/>
      <c r="E6" s="5"/>
      <c r="F6" s="5"/>
      <c r="G6" s="8"/>
      <c r="H6" s="5"/>
      <c r="I6" s="5"/>
      <c r="J6" s="5"/>
      <c r="K6" s="9">
        <f>Loans[[#This Row],[Asset Price]]*Loans[[#This Row],[Percent Down]]+Loans[[#This Row],[Origination Fees]]</f>
        <v>0</v>
      </c>
      <c r="L6" s="9" t="str">
        <f>IF(ISBLANK(Loans[[#This Row],[Loan Origination Date]]),"",IFERROR(PMT($G6/12,$H6,$D6-Loans[[#This Row],[Asset Price]]*Loans[[#This Row],[Percent Down]],0,1)-$I6/12-$J6/12,""))</f>
        <v/>
      </c>
      <c r="O6" t="s">
        <v>64</v>
      </c>
      <c r="P6" s="9" t="str">
        <f>IFERROR(CUMPRINC(Loans[[#This Row],[rate (%)]]/12,Loans[[#This Row],[Term Months]],Loans[[#This Row],[Asset Price]],1,-YEAR(Loans[[#This Row],[Loan Origination Date]])*12-MONTH(Loans[[#This Row],[Loan Origination Date]])+YEAR(P4)*12+MONTH(P4),0),"")</f>
        <v/>
      </c>
      <c r="Q6" s="9" t="str">
        <f>IFERROR(CUMPRINC(Loans[[#This Row],[rate (%)]]/12,Loans[[#This Row],[Term Months]],Loans[[#This Row],[Asset Price]],1,-YEAR(Loans[[#This Row],[Loan Origination Date]])*12-MONTH(Loans[[#This Row],[Loan Origination Date]])+YEAR(Q4)*12+MONTH(Q4),0),"")</f>
        <v/>
      </c>
      <c r="R6" s="9" t="str">
        <f>IFERROR(CUMPRINC(Loans[[#This Row],[rate (%)]]/12,Loans[[#This Row],[Term Months]],Loans[[#This Row],[Asset Price]],1,-YEAR(Loans[[#This Row],[Loan Origination Date]])*12-MONTH(Loans[[#This Row],[Loan Origination Date]])+YEAR(R4)*12+MONTH(R4),0),"")</f>
        <v/>
      </c>
      <c r="S6" s="9" t="str">
        <f>IFERROR(CUMPRINC(Loans[[#This Row],[rate (%)]]/12,Loans[[#This Row],[Term Months]],Loans[[#This Row],[Asset Price]],1,-YEAR(Loans[[#This Row],[Loan Origination Date]])*12-MONTH(Loans[[#This Row],[Loan Origination Date]])+YEAR(S4)*12+MONTH(S4),0),"")</f>
        <v/>
      </c>
      <c r="T6" s="9" t="str">
        <f>IFERROR(CUMPRINC(Loans[[#This Row],[rate (%)]]/12,Loans[[#This Row],[Term Months]],Loans[[#This Row],[Asset Price]],1,-YEAR(Loans[[#This Row],[Loan Origination Date]])*12-MONTH(Loans[[#This Row],[Loan Origination Date]])+YEAR(T4)*12+MONTH(T4),0),"")</f>
        <v/>
      </c>
      <c r="U6" s="9" t="str">
        <f>IFERROR(CUMPRINC(Loans[[#This Row],[rate (%)]]/12,Loans[[#This Row],[Term Months]],Loans[[#This Row],[Asset Price]],1,-YEAR(Loans[[#This Row],[Loan Origination Date]])*12-MONTH(Loans[[#This Row],[Loan Origination Date]])+YEAR(U4)*12+MONTH(U4),0),"")</f>
        <v/>
      </c>
      <c r="V6" s="9" t="str">
        <f>IFERROR(CUMPRINC(Loans[[#This Row],[rate (%)]]/12,Loans[[#This Row],[Term Months]],Loans[[#This Row],[Asset Price]],1,-YEAR(Loans[[#This Row],[Loan Origination Date]])*12-MONTH(Loans[[#This Row],[Loan Origination Date]])+YEAR(V4)*12+MONTH(V4),0),"")</f>
        <v/>
      </c>
      <c r="W6" s="9" t="str">
        <f>IFERROR(CUMPRINC(Loans[[#This Row],[rate (%)]]/12,Loans[[#This Row],[Term Months]],Loans[[#This Row],[Asset Price]],1,-YEAR(Loans[[#This Row],[Loan Origination Date]])*12-MONTH(Loans[[#This Row],[Loan Origination Date]])+YEAR(W4)*12+MONTH(W4),0),"")</f>
        <v/>
      </c>
      <c r="X6" s="9" t="str">
        <f>IFERROR(CUMPRINC(Loans[[#This Row],[rate (%)]]/12,Loans[[#This Row],[Term Months]],Loans[[#This Row],[Asset Price]],1,-YEAR(Loans[[#This Row],[Loan Origination Date]])*12-MONTH(Loans[[#This Row],[Loan Origination Date]])+YEAR(X4)*12+MONTH(X4),0),"")</f>
        <v/>
      </c>
      <c r="Y6" s="9" t="str">
        <f>IFERROR(CUMPRINC(Loans[[#This Row],[rate (%)]]/12,Loans[[#This Row],[Term Months]],Loans[[#This Row],[Asset Price]],1,-YEAR(Loans[[#This Row],[Loan Origination Date]])*12-MONTH(Loans[[#This Row],[Loan Origination Date]])+YEAR(Y4)*12+MONTH(Y4),0),"")</f>
        <v/>
      </c>
      <c r="Z6" s="9" t="str">
        <f>IFERROR(CUMPRINC(Loans[[#This Row],[rate (%)]]/12,Loans[[#This Row],[Term Months]],Loans[[#This Row],[Asset Price]],1,-YEAR(Loans[[#This Row],[Loan Origination Date]])*12-MONTH(Loans[[#This Row],[Loan Origination Date]])+YEAR(Z4)*12+MONTH(Z4),0),"")</f>
        <v/>
      </c>
      <c r="AA6" s="9" t="str">
        <f>IFERROR(CUMPRINC(Loans[[#This Row],[rate (%)]]/12,Loans[[#This Row],[Term Months]],Loans[[#This Row],[Asset Price]],1,-YEAR(Loans[[#This Row],[Loan Origination Date]])*12-MONTH(Loans[[#This Row],[Loan Origination Date]])+YEAR(AA4)*12+MONTH(AA4),0),"")</f>
        <v/>
      </c>
      <c r="AB6" s="11" t="str">
        <f>IFERROR(CUMPRINC(Loans[[#This Row],[rate (%)]]/12,Loans[[#This Row],[Term Months]],Loans[[#This Row],[Asset Price]],1,-YEAR(Loans[[#This Row],[Loan Origination Date]])*12-MONTH(Loans[[#This Row],[Loan Origination Date]])+YEAR(AB4)*12+MONTH(AB4),0),"")</f>
        <v/>
      </c>
      <c r="AC6" s="11" t="str">
        <f>IFERROR(CUMPRINC(Loans[[#This Row],[rate (%)]]/12,Loans[[#This Row],[Term Months]],Loans[[#This Row],[Asset Price]],1,-YEAR(Loans[[#This Row],[Loan Origination Date]])*12-MONTH(Loans[[#This Row],[Loan Origination Date]])+YEAR(AC4)*12+MONTH(AC4),0),"")</f>
        <v/>
      </c>
      <c r="AD6" s="10" t="str">
        <f>IFERROR(IF(AD$1&lt;=Loans[[#This Row],[Loan Origination Date]],IF(AD$1=Loans[[#This Row],[Loan Origination Date]],-Loans[[#This Row],[Origination Total]],""),Loans[[#This Row],[PMT&amp;Escrow]]),"-")</f>
        <v/>
      </c>
      <c r="AE6" s="10" t="str">
        <f>IFERROR(IF(AE$1&lt;=Loans[[#This Row],[Loan Origination Date]],IF(AE$1=Loans[[#This Row],[Loan Origination Date]],-Loans[[#This Row],[Origination Total]],""),Loans[[#This Row],[PMT&amp;Escrow]]),"-")</f>
        <v/>
      </c>
      <c r="AF6" s="10" t="str">
        <f>IFERROR(IF(AF$1&lt;=Loans[[#This Row],[Loan Origination Date]],IF(AF$1=Loans[[#This Row],[Loan Origination Date]],-Loans[[#This Row],[Origination Total]],""),Loans[[#This Row],[PMT&amp;Escrow]]),"-")</f>
        <v/>
      </c>
      <c r="AG6" s="10" t="str">
        <f>IFERROR(IF(AG$1&lt;=Loans[[#This Row],[Loan Origination Date]],IF(AG$1=Loans[[#This Row],[Loan Origination Date]],-Loans[[#This Row],[Origination Total]],""),Loans[[#This Row],[PMT&amp;Escrow]]),"-")</f>
        <v/>
      </c>
      <c r="AH6" s="10" t="str">
        <f>IFERROR(IF(AH$1&lt;=Loans[[#This Row],[Loan Origination Date]],IF(AH$1=Loans[[#This Row],[Loan Origination Date]],-Loans[[#This Row],[Origination Total]],""),Loans[[#This Row],[PMT&amp;Escrow]]),"-")</f>
        <v/>
      </c>
      <c r="AI6" s="10" t="str">
        <f>IFERROR(IF(AI$1&lt;=Loans[[#This Row],[Loan Origination Date]],IF(AI$1=Loans[[#This Row],[Loan Origination Date]],-Loans[[#This Row],[Origination Total]],""),Loans[[#This Row],[PMT&amp;Escrow]]),"-")</f>
        <v/>
      </c>
      <c r="AJ6" s="10" t="str">
        <f>IFERROR(IF(AJ$1&lt;=Loans[[#This Row],[Loan Origination Date]],IF(AJ$1=Loans[[#This Row],[Loan Origination Date]],-Loans[[#This Row],[Origination Total]],""),Loans[[#This Row],[PMT&amp;Escrow]]),"-")</f>
        <v/>
      </c>
      <c r="AK6" s="10" t="str">
        <f>IFERROR(IF(AK$1&lt;=Loans[[#This Row],[Loan Origination Date]],IF(AK$1=Loans[[#This Row],[Loan Origination Date]],-Loans[[#This Row],[Origination Total]],""),Loans[[#This Row],[PMT&amp;Escrow]]),"-")</f>
        <v/>
      </c>
      <c r="AL6" s="10" t="str">
        <f>IFERROR(IF(AL$1&lt;=Loans[[#This Row],[Loan Origination Date]],IF(AL$1=Loans[[#This Row],[Loan Origination Date]],-Loans[[#This Row],[Origination Total]],""),Loans[[#This Row],[PMT&amp;Escrow]]),"-")</f>
        <v/>
      </c>
      <c r="AM6" s="10" t="str">
        <f>IFERROR(IF(AM$1&lt;=Loans[[#This Row],[Loan Origination Date]],IF(AM$1=Loans[[#This Row],[Loan Origination Date]],-Loans[[#This Row],[Origination Total]],""),Loans[[#This Row],[PMT&amp;Escrow]]),"-")</f>
        <v/>
      </c>
      <c r="AN6" s="10" t="str">
        <f>IFERROR(IF(AN$1&lt;=Loans[[#This Row],[Loan Origination Date]],IF(AN$1=Loans[[#This Row],[Loan Origination Date]],-Loans[[#This Row],[Origination Total]],""),Loans[[#This Row],[PMT&amp;Escrow]]),"-")</f>
        <v/>
      </c>
      <c r="AO6" s="10" t="str">
        <f>IFERROR(IF(AO$1&lt;=Loans[[#This Row],[Loan Origination Date]],IF(AO$1=Loans[[#This Row],[Loan Origination Date]],-Loans[[#This Row],[Origination Total]],""),Loans[[#This Row],[PMT&amp;Escrow]]),"-")</f>
        <v/>
      </c>
      <c r="AP6" s="10" t="str">
        <f>IFERROR(IF(AP$1&lt;=Loans[[#This Row],[Loan Origination Date]],IF(AP$1=Loans[[#This Row],[Loan Origination Date]],-Loans[[#This Row],[Origination Total]],""),Loans[[#This Row],[PMT&amp;Escrow]]),"-")</f>
        <v/>
      </c>
      <c r="AQ6" s="10" t="str">
        <f>IFERROR(IF(AQ$1&lt;=Loans[[#This Row],[Loan Origination Date]],IF(AQ$1=Loans[[#This Row],[Loan Origination Date]],-Loans[[#This Row],[Origination Total]],""),Loans[[#This Row],[PMT&amp;Escrow]]),"-")</f>
        <v/>
      </c>
      <c r="AR6" s="10" t="str">
        <f>IFERROR(IF(AR$1&lt;=Loans[[#This Row],[Loan Origination Date]],IF(AR$1=Loans[[#This Row],[Loan Origination Date]],-Loans[[#This Row],[Origination Total]],""),Loans[[#This Row],[PMT&amp;Escrow]]),"-")</f>
        <v/>
      </c>
      <c r="AS6" s="10" t="str">
        <f>IFERROR(IF(AS$1&lt;=Loans[[#This Row],[Loan Origination Date]],IF(AS$1=Loans[[#This Row],[Loan Origination Date]],-Loans[[#This Row],[Origination Total]],""),Loans[[#This Row],[PMT&amp;Escrow]]),"-")</f>
        <v/>
      </c>
      <c r="AT6" s="10" t="str">
        <f>IFERROR(IF(AT$1&lt;=Loans[[#This Row],[Loan Origination Date]],IF(AT$1=Loans[[#This Row],[Loan Origination Date]],-Loans[[#This Row],[Origination Total]],""),Loans[[#This Row],[PMT&amp;Escrow]]),"-")</f>
        <v/>
      </c>
      <c r="AU6" s="10" t="str">
        <f>IFERROR(IF(AU$1&lt;=Loans[[#This Row],[Loan Origination Date]],IF(AU$1=Loans[[#This Row],[Loan Origination Date]],-Loans[[#This Row],[Origination Total]],""),Loans[[#This Row],[PMT&amp;Escrow]]),"-")</f>
        <v/>
      </c>
      <c r="AV6" s="10" t="str">
        <f>IFERROR(IF(AV$1&lt;=Loans[[#This Row],[Loan Origination Date]],IF(AV$1=Loans[[#This Row],[Loan Origination Date]],-Loans[[#This Row],[Origination Total]],""),Loans[[#This Row],[PMT&amp;Escrow]]),"-")</f>
        <v/>
      </c>
      <c r="AW6" s="10" t="str">
        <f>IFERROR(IF(AW$1&lt;=Loans[[#This Row],[Loan Origination Date]],IF(AW$1=Loans[[#This Row],[Loan Origination Date]],-Loans[[#This Row],[Origination Total]],""),Loans[[#This Row],[PMT&amp;Escrow]]),"-")</f>
        <v/>
      </c>
      <c r="AX6" s="10" t="str">
        <f>IFERROR(IF(AX$1&lt;=Loans[[#This Row],[Loan Origination Date]],IF(AX$1=Loans[[#This Row],[Loan Origination Date]],-Loans[[#This Row],[Origination Total]],""),Loans[[#This Row],[PMT&amp;Escrow]]),"-")</f>
        <v/>
      </c>
      <c r="AY6" s="10" t="str">
        <f>IFERROR(IF(AY$1&lt;=Loans[[#This Row],[Loan Origination Date]],IF(AY$1=Loans[[#This Row],[Loan Origination Date]],-Loans[[#This Row],[Origination Total]],""),Loans[[#This Row],[PMT&amp;Escrow]]),"-")</f>
        <v/>
      </c>
      <c r="AZ6" s="10" t="str">
        <f>IFERROR(IF(AZ$1&lt;=Loans[[#This Row],[Loan Origination Date]],IF(AZ$1=Loans[[#This Row],[Loan Origination Date]],-Loans[[#This Row],[Origination Total]],""),Loans[[#This Row],[PMT&amp;Escrow]]),"-")</f>
        <v/>
      </c>
      <c r="BA6" s="10" t="str">
        <f>IFERROR(IF(BA$1&lt;=Loans[[#This Row],[Loan Origination Date]],IF(BA$1=Loans[[#This Row],[Loan Origination Date]],-Loans[[#This Row],[Origination Total]],""),Loans[[#This Row],[PMT&amp;Escrow]]),"-")</f>
        <v/>
      </c>
      <c r="BB6" s="10" t="str">
        <f>IFERROR(IF(BB$1&lt;=Loans[[#This Row],[Loan Origination Date]],IF(BB$1=Loans[[#This Row],[Loan Origination Date]],-Loans[[#This Row],[Origination Total]],""),Loans[[#This Row],[PMT&amp;Escrow]]),"-")</f>
        <v/>
      </c>
      <c r="BC6" s="10" t="str">
        <f>IFERROR(IF(BC$1&lt;=Loans[[#This Row],[Loan Origination Date]],IF(BC$1=Loans[[#This Row],[Loan Origination Date]],-Loans[[#This Row],[Origination Total]],""),Loans[[#This Row],[PMT&amp;Escrow]]),"-")</f>
        <v/>
      </c>
      <c r="BD6" s="10" t="str">
        <f>IFERROR(IF(BD$1&lt;=Loans[[#This Row],[Loan Origination Date]],IF(BD$1=Loans[[#This Row],[Loan Origination Date]],-Loans[[#This Row],[Origination Total]],""),Loans[[#This Row],[PMT&amp;Escrow]]),"-")</f>
        <v/>
      </c>
      <c r="BE6" s="10" t="str">
        <f>IFERROR(IF(BE$1&lt;=Loans[[#This Row],[Loan Origination Date]],IF(BE$1=Loans[[#This Row],[Loan Origination Date]],-Loans[[#This Row],[Origination Total]],""),Loans[[#This Row],[PMT&amp;Escrow]]),"-")</f>
        <v/>
      </c>
      <c r="BF6" s="10" t="str">
        <f>IFERROR(IF(BF$1&lt;=Loans[[#This Row],[Loan Origination Date]],IF(BF$1=Loans[[#This Row],[Loan Origination Date]],-Loans[[#This Row],[Origination Total]],""),Loans[[#This Row],[PMT&amp;Escrow]]),"-")</f>
        <v/>
      </c>
      <c r="BG6" s="10" t="str">
        <f>IFERROR(IF(BG$1&lt;=Loans[[#This Row],[Loan Origination Date]],IF(BG$1=Loans[[#This Row],[Loan Origination Date]],-Loans[[#This Row],[Origination Total]],""),Loans[[#This Row],[PMT&amp;Escrow]]),"-")</f>
        <v/>
      </c>
      <c r="BH6" s="10" t="str">
        <f>IFERROR(IF(BH$1&lt;=Loans[[#This Row],[Loan Origination Date]],IF(BH$1=Loans[[#This Row],[Loan Origination Date]],-Loans[[#This Row],[Origination Total]],""),Loans[[#This Row],[PMT&amp;Escrow]]),"-")</f>
        <v/>
      </c>
      <c r="BI6" s="10" t="str">
        <f>IFERROR(IF(BI$1&lt;=Loans[[#This Row],[Loan Origination Date]],IF(BI$1=Loans[[#This Row],[Loan Origination Date]],-Loans[[#This Row],[Origination Total]],""),Loans[[#This Row],[PMT&amp;Escrow]]),"-")</f>
        <v/>
      </c>
      <c r="BJ6" s="10" t="str">
        <f>IFERROR(IF(BJ$1&lt;=Loans[[#This Row],[Loan Origination Date]],IF(BJ$1=Loans[[#This Row],[Loan Origination Date]],-Loans[[#This Row],[Origination Total]],""),Loans[[#This Row],[PMT&amp;Escrow]]),"-")</f>
        <v/>
      </c>
      <c r="BK6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7" spans="1:63" x14ac:dyDescent="0.4">
      <c r="A7" s="4"/>
      <c r="B7" s="5"/>
      <c r="C7" s="5"/>
      <c r="D7" s="5"/>
      <c r="E7" s="5"/>
      <c r="F7" s="5"/>
      <c r="G7" s="5"/>
      <c r="H7" s="5"/>
      <c r="I7" s="5"/>
      <c r="J7" s="5"/>
      <c r="K7" s="9">
        <f>Loans[[#This Row],[Asset Price]]*Loans[[#This Row],[Percent Down]]+Loans[[#This Row],[Origination Fees]]</f>
        <v>0</v>
      </c>
      <c r="L7" s="9" t="str">
        <f>IF(ISBLANK(Loans[[#This Row],[Loan Origination Date]]),"",IFERROR(PMT($G7/12,$H7,$D7-Loans[[#This Row],[Asset Price]]*Loans[[#This Row],[Percent Down]],0,1)-$I7/12-$J7/12,""))</f>
        <v/>
      </c>
      <c r="O7" t="s">
        <v>14</v>
      </c>
      <c r="P7" s="9" t="str">
        <f>IFERROR(CUMPRINC(Loans[[#This Row],[rate (%)]]/12,Loans[[#This Row],[Term Months]],Loans[[#This Row],[Asset Price]],1,-YEAR(Loans[[#This Row],[Loan Origination Date]])*12-MONTH(Loans[[#This Row],[Loan Origination Date]])+YEAR(P5)*12+MONTH(P5),0),"")</f>
        <v/>
      </c>
      <c r="Q7" s="9" t="str">
        <f>IFERROR(CUMPRINC(Loans[[#This Row],[rate (%)]]/12,Loans[[#This Row],[Term Months]],Loans[[#This Row],[Asset Price]],1,-YEAR(Loans[[#This Row],[Loan Origination Date]])*12-MONTH(Loans[[#This Row],[Loan Origination Date]])+YEAR(Q5)*12+MONTH(Q5),0),"")</f>
        <v/>
      </c>
      <c r="R7" s="9" t="str">
        <f>IFERROR(CUMPRINC(Loans[[#This Row],[rate (%)]]/12,Loans[[#This Row],[Term Months]],Loans[[#This Row],[Asset Price]],1,-YEAR(Loans[[#This Row],[Loan Origination Date]])*12-MONTH(Loans[[#This Row],[Loan Origination Date]])+YEAR(R5)*12+MONTH(R5),0),"")</f>
        <v/>
      </c>
      <c r="S7" s="9" t="str">
        <f>IFERROR(CUMPRINC(Loans[[#This Row],[rate (%)]]/12,Loans[[#This Row],[Term Months]],Loans[[#This Row],[Asset Price]],1,-YEAR(Loans[[#This Row],[Loan Origination Date]])*12-MONTH(Loans[[#This Row],[Loan Origination Date]])+YEAR(S5)*12+MONTH(S5),0),"")</f>
        <v/>
      </c>
      <c r="T7" s="9" t="str">
        <f>IFERROR(CUMPRINC(Loans[[#This Row],[rate (%)]]/12,Loans[[#This Row],[Term Months]],Loans[[#This Row],[Asset Price]],1,-YEAR(Loans[[#This Row],[Loan Origination Date]])*12-MONTH(Loans[[#This Row],[Loan Origination Date]])+YEAR(T5)*12+MONTH(T5),0),"")</f>
        <v/>
      </c>
      <c r="U7" s="9" t="str">
        <f>IFERROR(CUMPRINC(Loans[[#This Row],[rate (%)]]/12,Loans[[#This Row],[Term Months]],Loans[[#This Row],[Asset Price]],1,-YEAR(Loans[[#This Row],[Loan Origination Date]])*12-MONTH(Loans[[#This Row],[Loan Origination Date]])+YEAR(U5)*12+MONTH(U5),0),"")</f>
        <v/>
      </c>
      <c r="V7" s="9" t="str">
        <f>IFERROR(CUMPRINC(Loans[[#This Row],[rate (%)]]/12,Loans[[#This Row],[Term Months]],Loans[[#This Row],[Asset Price]],1,-YEAR(Loans[[#This Row],[Loan Origination Date]])*12-MONTH(Loans[[#This Row],[Loan Origination Date]])+YEAR(V5)*12+MONTH(V5),0),"")</f>
        <v/>
      </c>
      <c r="W7" s="9" t="str">
        <f>IFERROR(CUMPRINC(Loans[[#This Row],[rate (%)]]/12,Loans[[#This Row],[Term Months]],Loans[[#This Row],[Asset Price]],1,-YEAR(Loans[[#This Row],[Loan Origination Date]])*12-MONTH(Loans[[#This Row],[Loan Origination Date]])+YEAR(W5)*12+MONTH(W5),0),"")</f>
        <v/>
      </c>
      <c r="X7" s="9" t="str">
        <f>IFERROR(CUMPRINC(Loans[[#This Row],[rate (%)]]/12,Loans[[#This Row],[Term Months]],Loans[[#This Row],[Asset Price]],1,-YEAR(Loans[[#This Row],[Loan Origination Date]])*12-MONTH(Loans[[#This Row],[Loan Origination Date]])+YEAR(X5)*12+MONTH(X5),0),"")</f>
        <v/>
      </c>
      <c r="Y7" s="9" t="str">
        <f>IFERROR(CUMPRINC(Loans[[#This Row],[rate (%)]]/12,Loans[[#This Row],[Term Months]],Loans[[#This Row],[Asset Price]],1,-YEAR(Loans[[#This Row],[Loan Origination Date]])*12-MONTH(Loans[[#This Row],[Loan Origination Date]])+YEAR(Y5)*12+MONTH(Y5),0),"")</f>
        <v/>
      </c>
      <c r="Z7" s="9" t="str">
        <f>IFERROR(CUMPRINC(Loans[[#This Row],[rate (%)]]/12,Loans[[#This Row],[Term Months]],Loans[[#This Row],[Asset Price]],1,-YEAR(Loans[[#This Row],[Loan Origination Date]])*12-MONTH(Loans[[#This Row],[Loan Origination Date]])+YEAR(Z5)*12+MONTH(Z5),0),"")</f>
        <v/>
      </c>
      <c r="AA7" s="9" t="str">
        <f>IFERROR(CUMPRINC(Loans[[#This Row],[rate (%)]]/12,Loans[[#This Row],[Term Months]],Loans[[#This Row],[Asset Price]],1,-YEAR(Loans[[#This Row],[Loan Origination Date]])*12-MONTH(Loans[[#This Row],[Loan Origination Date]])+YEAR(AA5)*12+MONTH(AA5),0),"")</f>
        <v/>
      </c>
      <c r="AB7" s="11" t="str">
        <f>IFERROR(CUMPRINC(Loans[[#This Row],[rate (%)]]/12,Loans[[#This Row],[Term Months]],Loans[[#This Row],[Asset Price]],1,-YEAR(Loans[[#This Row],[Loan Origination Date]])*12-MONTH(Loans[[#This Row],[Loan Origination Date]])+YEAR(AB5)*12+MONTH(AB5),0),"")</f>
        <v/>
      </c>
      <c r="AC7" s="11" t="str">
        <f>IFERROR(CUMPRINC(Loans[[#This Row],[rate (%)]]/12,Loans[[#This Row],[Term Months]],Loans[[#This Row],[Asset Price]],1,-YEAR(Loans[[#This Row],[Loan Origination Date]])*12-MONTH(Loans[[#This Row],[Loan Origination Date]])+YEAR(AC5)*12+MONTH(AC5),0),"")</f>
        <v/>
      </c>
      <c r="AD7" s="10" t="str">
        <f>IFERROR(IF(AD$1&lt;=Loans[[#This Row],[Loan Origination Date]],IF(AD$1=Loans[[#This Row],[Loan Origination Date]],-Loans[[#This Row],[Origination Total]],""),Loans[[#This Row],[PMT&amp;Escrow]]),"-")</f>
        <v/>
      </c>
      <c r="AE7" s="10" t="str">
        <f>IFERROR(IF(AE$1&lt;=Loans[[#This Row],[Loan Origination Date]],IF(AE$1=Loans[[#This Row],[Loan Origination Date]],-Loans[[#This Row],[Origination Total]],""),Loans[[#This Row],[PMT&amp;Escrow]]),"-")</f>
        <v/>
      </c>
      <c r="AF7" s="10" t="str">
        <f>IFERROR(IF(AF$1&lt;=Loans[[#This Row],[Loan Origination Date]],IF(AF$1=Loans[[#This Row],[Loan Origination Date]],-Loans[[#This Row],[Origination Total]],""),Loans[[#This Row],[PMT&amp;Escrow]]),"-")</f>
        <v/>
      </c>
      <c r="AG7" s="10" t="str">
        <f>IFERROR(IF(AG$1&lt;=Loans[[#This Row],[Loan Origination Date]],IF(AG$1=Loans[[#This Row],[Loan Origination Date]],-Loans[[#This Row],[Origination Total]],""),Loans[[#This Row],[PMT&amp;Escrow]]),"-")</f>
        <v/>
      </c>
      <c r="AH7" s="10" t="str">
        <f>IFERROR(IF(AH$1&lt;=Loans[[#This Row],[Loan Origination Date]],IF(AH$1=Loans[[#This Row],[Loan Origination Date]],-Loans[[#This Row],[Origination Total]],""),Loans[[#This Row],[PMT&amp;Escrow]]),"-")</f>
        <v/>
      </c>
      <c r="AI7" s="10" t="str">
        <f>IFERROR(IF(AI$1&lt;=Loans[[#This Row],[Loan Origination Date]],IF(AI$1=Loans[[#This Row],[Loan Origination Date]],-Loans[[#This Row],[Origination Total]],""),Loans[[#This Row],[PMT&amp;Escrow]]),"-")</f>
        <v/>
      </c>
      <c r="AJ7" s="10" t="str">
        <f>IFERROR(IF(AJ$1&lt;=Loans[[#This Row],[Loan Origination Date]],IF(AJ$1=Loans[[#This Row],[Loan Origination Date]],-Loans[[#This Row],[Origination Total]],""),Loans[[#This Row],[PMT&amp;Escrow]]),"-")</f>
        <v/>
      </c>
      <c r="AK7" s="10" t="str">
        <f>IFERROR(IF(AK$1&lt;=Loans[[#This Row],[Loan Origination Date]],IF(AK$1=Loans[[#This Row],[Loan Origination Date]],-Loans[[#This Row],[Origination Total]],""),Loans[[#This Row],[PMT&amp;Escrow]]),"-")</f>
        <v/>
      </c>
      <c r="AL7" s="10" t="str">
        <f>IFERROR(IF(AL$1&lt;=Loans[[#This Row],[Loan Origination Date]],IF(AL$1=Loans[[#This Row],[Loan Origination Date]],-Loans[[#This Row],[Origination Total]],""),Loans[[#This Row],[PMT&amp;Escrow]]),"-")</f>
        <v/>
      </c>
      <c r="AM7" s="10" t="str">
        <f>IFERROR(IF(AM$1&lt;=Loans[[#This Row],[Loan Origination Date]],IF(AM$1=Loans[[#This Row],[Loan Origination Date]],-Loans[[#This Row],[Origination Total]],""),Loans[[#This Row],[PMT&amp;Escrow]]),"-")</f>
        <v/>
      </c>
      <c r="AN7" s="10" t="str">
        <f>IFERROR(IF(AN$1&lt;=Loans[[#This Row],[Loan Origination Date]],IF(AN$1=Loans[[#This Row],[Loan Origination Date]],-Loans[[#This Row],[Origination Total]],""),Loans[[#This Row],[PMT&amp;Escrow]]),"-")</f>
        <v/>
      </c>
      <c r="AO7" s="10" t="str">
        <f>IFERROR(IF(AO$1&lt;=Loans[[#This Row],[Loan Origination Date]],IF(AO$1=Loans[[#This Row],[Loan Origination Date]],-Loans[[#This Row],[Origination Total]],""),Loans[[#This Row],[PMT&amp;Escrow]]),"-")</f>
        <v/>
      </c>
      <c r="AP7" s="10" t="str">
        <f>IFERROR(IF(AP$1&lt;=Loans[[#This Row],[Loan Origination Date]],IF(AP$1=Loans[[#This Row],[Loan Origination Date]],-Loans[[#This Row],[Origination Total]],""),Loans[[#This Row],[PMT&amp;Escrow]]),"-")</f>
        <v/>
      </c>
      <c r="AQ7" s="10" t="str">
        <f>IFERROR(IF(AQ$1&lt;=Loans[[#This Row],[Loan Origination Date]],IF(AQ$1=Loans[[#This Row],[Loan Origination Date]],-Loans[[#This Row],[Origination Total]],""),Loans[[#This Row],[PMT&amp;Escrow]]),"-")</f>
        <v/>
      </c>
      <c r="AR7" s="10" t="str">
        <f>IFERROR(IF(AR$1&lt;=Loans[[#This Row],[Loan Origination Date]],IF(AR$1=Loans[[#This Row],[Loan Origination Date]],-Loans[[#This Row],[Origination Total]],""),Loans[[#This Row],[PMT&amp;Escrow]]),"-")</f>
        <v/>
      </c>
      <c r="AS7" s="10" t="str">
        <f>IFERROR(IF(AS$1&lt;=Loans[[#This Row],[Loan Origination Date]],IF(AS$1=Loans[[#This Row],[Loan Origination Date]],-Loans[[#This Row],[Origination Total]],""),Loans[[#This Row],[PMT&amp;Escrow]]),"-")</f>
        <v/>
      </c>
      <c r="AT7" s="10" t="str">
        <f>IFERROR(IF(AT$1&lt;=Loans[[#This Row],[Loan Origination Date]],IF(AT$1=Loans[[#This Row],[Loan Origination Date]],-Loans[[#This Row],[Origination Total]],""),Loans[[#This Row],[PMT&amp;Escrow]]),"-")</f>
        <v/>
      </c>
      <c r="AU7" s="10" t="str">
        <f>IFERROR(IF(AU$1&lt;=Loans[[#This Row],[Loan Origination Date]],IF(AU$1=Loans[[#This Row],[Loan Origination Date]],-Loans[[#This Row],[Origination Total]],""),Loans[[#This Row],[PMT&amp;Escrow]]),"-")</f>
        <v/>
      </c>
      <c r="AV7" s="10" t="str">
        <f>IFERROR(IF(AV$1&lt;=Loans[[#This Row],[Loan Origination Date]],IF(AV$1=Loans[[#This Row],[Loan Origination Date]],-Loans[[#This Row],[Origination Total]],""),Loans[[#This Row],[PMT&amp;Escrow]]),"-")</f>
        <v/>
      </c>
      <c r="AW7" s="10" t="str">
        <f>IFERROR(IF(AW$1&lt;=Loans[[#This Row],[Loan Origination Date]],IF(AW$1=Loans[[#This Row],[Loan Origination Date]],-Loans[[#This Row],[Origination Total]],""),Loans[[#This Row],[PMT&amp;Escrow]]),"-")</f>
        <v/>
      </c>
      <c r="AX7" s="10" t="str">
        <f>IFERROR(IF(AX$1&lt;=Loans[[#This Row],[Loan Origination Date]],IF(AX$1=Loans[[#This Row],[Loan Origination Date]],-Loans[[#This Row],[Origination Total]],""),Loans[[#This Row],[PMT&amp;Escrow]]),"-")</f>
        <v/>
      </c>
      <c r="AY7" s="10" t="str">
        <f>IFERROR(IF(AY$1&lt;=Loans[[#This Row],[Loan Origination Date]],IF(AY$1=Loans[[#This Row],[Loan Origination Date]],-Loans[[#This Row],[Origination Total]],""),Loans[[#This Row],[PMT&amp;Escrow]]),"-")</f>
        <v/>
      </c>
      <c r="AZ7" s="10" t="str">
        <f>IFERROR(IF(AZ$1&lt;=Loans[[#This Row],[Loan Origination Date]],IF(AZ$1=Loans[[#This Row],[Loan Origination Date]],-Loans[[#This Row],[Origination Total]],""),Loans[[#This Row],[PMT&amp;Escrow]]),"-")</f>
        <v/>
      </c>
      <c r="BA7" s="10" t="str">
        <f>IFERROR(IF(BA$1&lt;=Loans[[#This Row],[Loan Origination Date]],IF(BA$1=Loans[[#This Row],[Loan Origination Date]],-Loans[[#This Row],[Origination Total]],""),Loans[[#This Row],[PMT&amp;Escrow]]),"-")</f>
        <v/>
      </c>
      <c r="BB7" s="10" t="str">
        <f>IFERROR(IF(BB$1&lt;=Loans[[#This Row],[Loan Origination Date]],IF(BB$1=Loans[[#This Row],[Loan Origination Date]],-Loans[[#This Row],[Origination Total]],""),Loans[[#This Row],[PMT&amp;Escrow]]),"-")</f>
        <v/>
      </c>
      <c r="BC7" s="10" t="str">
        <f>IFERROR(IF(BC$1&lt;=Loans[[#This Row],[Loan Origination Date]],IF(BC$1=Loans[[#This Row],[Loan Origination Date]],-Loans[[#This Row],[Origination Total]],""),Loans[[#This Row],[PMT&amp;Escrow]]),"-")</f>
        <v/>
      </c>
      <c r="BD7" s="10" t="str">
        <f>IFERROR(IF(BD$1&lt;=Loans[[#This Row],[Loan Origination Date]],IF(BD$1=Loans[[#This Row],[Loan Origination Date]],-Loans[[#This Row],[Origination Total]],""),Loans[[#This Row],[PMT&amp;Escrow]]),"-")</f>
        <v/>
      </c>
      <c r="BE7" s="10" t="str">
        <f>IFERROR(IF(BE$1&lt;=Loans[[#This Row],[Loan Origination Date]],IF(BE$1=Loans[[#This Row],[Loan Origination Date]],-Loans[[#This Row],[Origination Total]],""),Loans[[#This Row],[PMT&amp;Escrow]]),"-")</f>
        <v/>
      </c>
      <c r="BF7" s="10" t="str">
        <f>IFERROR(IF(BF$1&lt;=Loans[[#This Row],[Loan Origination Date]],IF(BF$1=Loans[[#This Row],[Loan Origination Date]],-Loans[[#This Row],[Origination Total]],""),Loans[[#This Row],[PMT&amp;Escrow]]),"-")</f>
        <v/>
      </c>
      <c r="BG7" s="10" t="str">
        <f>IFERROR(IF(BG$1&lt;=Loans[[#This Row],[Loan Origination Date]],IF(BG$1=Loans[[#This Row],[Loan Origination Date]],-Loans[[#This Row],[Origination Total]],""),Loans[[#This Row],[PMT&amp;Escrow]]),"-")</f>
        <v/>
      </c>
      <c r="BH7" s="10" t="str">
        <f>IFERROR(IF(BH$1&lt;=Loans[[#This Row],[Loan Origination Date]],IF(BH$1=Loans[[#This Row],[Loan Origination Date]],-Loans[[#This Row],[Origination Total]],""),Loans[[#This Row],[PMT&amp;Escrow]]),"-")</f>
        <v/>
      </c>
      <c r="BI7" s="10" t="str">
        <f>IFERROR(IF(BI$1&lt;=Loans[[#This Row],[Loan Origination Date]],IF(BI$1=Loans[[#This Row],[Loan Origination Date]],-Loans[[#This Row],[Origination Total]],""),Loans[[#This Row],[PMT&amp;Escrow]]),"-")</f>
        <v/>
      </c>
      <c r="BJ7" s="10" t="str">
        <f>IFERROR(IF(BJ$1&lt;=Loans[[#This Row],[Loan Origination Date]],IF(BJ$1=Loans[[#This Row],[Loan Origination Date]],-Loans[[#This Row],[Origination Total]],""),Loans[[#This Row],[PMT&amp;Escrow]]),"-")</f>
        <v/>
      </c>
      <c r="BK7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8" spans="1:63" x14ac:dyDescent="0.4">
      <c r="A8" s="4"/>
      <c r="B8" s="5"/>
      <c r="C8" s="5"/>
      <c r="D8" s="5"/>
      <c r="E8" s="5"/>
      <c r="F8" s="5"/>
      <c r="G8" s="5"/>
      <c r="H8" s="5"/>
      <c r="I8" s="5"/>
      <c r="J8" s="5"/>
      <c r="K8" s="9">
        <f>Loans[[#This Row],[Asset Price]]*Loans[[#This Row],[Percent Down]]+Loans[[#This Row],[Origination Fees]]</f>
        <v>0</v>
      </c>
      <c r="L8" s="9" t="str">
        <f>IF(ISBLANK(Loans[[#This Row],[Loan Origination Date]]),"",IFERROR(PMT($G8/12,$H8,$D8-Loans[[#This Row],[Asset Price]]*Loans[[#This Row],[Percent Down]],0,1)-$I8/12-$J8/12,""))</f>
        <v/>
      </c>
      <c r="O8" t="s">
        <v>14</v>
      </c>
      <c r="P8" s="9" t="str">
        <f>IFERROR(CUMPRINC(Loans[[#This Row],[rate (%)]]/12,Loans[[#This Row],[Term Months]],Loans[[#This Row],[Asset Price]],1,-YEAR(Loans[[#This Row],[Loan Origination Date]])*12-MONTH(Loans[[#This Row],[Loan Origination Date]])+YEAR(P6)*12+MONTH(P6),0),"")</f>
        <v/>
      </c>
      <c r="Q8" s="9" t="str">
        <f>IFERROR(CUMPRINC(Loans[[#This Row],[rate (%)]]/12,Loans[[#This Row],[Term Months]],Loans[[#This Row],[Asset Price]],1,-YEAR(Loans[[#This Row],[Loan Origination Date]])*12-MONTH(Loans[[#This Row],[Loan Origination Date]])+YEAR(Q6)*12+MONTH(Q6),0),"")</f>
        <v/>
      </c>
      <c r="R8" s="9" t="str">
        <f>IFERROR(CUMPRINC(Loans[[#This Row],[rate (%)]]/12,Loans[[#This Row],[Term Months]],Loans[[#This Row],[Asset Price]],1,-YEAR(Loans[[#This Row],[Loan Origination Date]])*12-MONTH(Loans[[#This Row],[Loan Origination Date]])+YEAR(R6)*12+MONTH(R6),0),"")</f>
        <v/>
      </c>
      <c r="S8" s="9" t="str">
        <f>IFERROR(CUMPRINC(Loans[[#This Row],[rate (%)]]/12,Loans[[#This Row],[Term Months]],Loans[[#This Row],[Asset Price]],1,-YEAR(Loans[[#This Row],[Loan Origination Date]])*12-MONTH(Loans[[#This Row],[Loan Origination Date]])+YEAR(S6)*12+MONTH(S6),0),"")</f>
        <v/>
      </c>
      <c r="T8" s="9" t="str">
        <f>IFERROR(CUMPRINC(Loans[[#This Row],[rate (%)]]/12,Loans[[#This Row],[Term Months]],Loans[[#This Row],[Asset Price]],1,-YEAR(Loans[[#This Row],[Loan Origination Date]])*12-MONTH(Loans[[#This Row],[Loan Origination Date]])+YEAR(T6)*12+MONTH(T6),0),"")</f>
        <v/>
      </c>
      <c r="U8" s="9" t="str">
        <f>IFERROR(CUMPRINC(Loans[[#This Row],[rate (%)]]/12,Loans[[#This Row],[Term Months]],Loans[[#This Row],[Asset Price]],1,-YEAR(Loans[[#This Row],[Loan Origination Date]])*12-MONTH(Loans[[#This Row],[Loan Origination Date]])+YEAR(U6)*12+MONTH(U6),0),"")</f>
        <v/>
      </c>
      <c r="V8" s="9" t="str">
        <f>IFERROR(CUMPRINC(Loans[[#This Row],[rate (%)]]/12,Loans[[#This Row],[Term Months]],Loans[[#This Row],[Asset Price]],1,-YEAR(Loans[[#This Row],[Loan Origination Date]])*12-MONTH(Loans[[#This Row],[Loan Origination Date]])+YEAR(V6)*12+MONTH(V6),0),"")</f>
        <v/>
      </c>
      <c r="W8" s="9" t="str">
        <f>IFERROR(CUMPRINC(Loans[[#This Row],[rate (%)]]/12,Loans[[#This Row],[Term Months]],Loans[[#This Row],[Asset Price]],1,-YEAR(Loans[[#This Row],[Loan Origination Date]])*12-MONTH(Loans[[#This Row],[Loan Origination Date]])+YEAR(W6)*12+MONTH(W6),0),"")</f>
        <v/>
      </c>
      <c r="X8" s="9" t="str">
        <f>IFERROR(CUMPRINC(Loans[[#This Row],[rate (%)]]/12,Loans[[#This Row],[Term Months]],Loans[[#This Row],[Asset Price]],1,-YEAR(Loans[[#This Row],[Loan Origination Date]])*12-MONTH(Loans[[#This Row],[Loan Origination Date]])+YEAR(X6)*12+MONTH(X6),0),"")</f>
        <v/>
      </c>
      <c r="Y8" s="9" t="str">
        <f>IFERROR(CUMPRINC(Loans[[#This Row],[rate (%)]]/12,Loans[[#This Row],[Term Months]],Loans[[#This Row],[Asset Price]],1,-YEAR(Loans[[#This Row],[Loan Origination Date]])*12-MONTH(Loans[[#This Row],[Loan Origination Date]])+YEAR(Y6)*12+MONTH(Y6),0),"")</f>
        <v/>
      </c>
      <c r="Z8" s="9" t="str">
        <f>IFERROR(CUMPRINC(Loans[[#This Row],[rate (%)]]/12,Loans[[#This Row],[Term Months]],Loans[[#This Row],[Asset Price]],1,-YEAR(Loans[[#This Row],[Loan Origination Date]])*12-MONTH(Loans[[#This Row],[Loan Origination Date]])+YEAR(Z6)*12+MONTH(Z6),0),"")</f>
        <v/>
      </c>
      <c r="AA8" s="9" t="str">
        <f>IFERROR(CUMPRINC(Loans[[#This Row],[rate (%)]]/12,Loans[[#This Row],[Term Months]],Loans[[#This Row],[Asset Price]],1,-YEAR(Loans[[#This Row],[Loan Origination Date]])*12-MONTH(Loans[[#This Row],[Loan Origination Date]])+YEAR(AA6)*12+MONTH(AA6),0),"")</f>
        <v/>
      </c>
      <c r="AB8" s="11" t="str">
        <f>IFERROR(CUMPRINC(Loans[[#This Row],[rate (%)]]/12,Loans[[#This Row],[Term Months]],Loans[[#This Row],[Asset Price]],1,-YEAR(Loans[[#This Row],[Loan Origination Date]])*12-MONTH(Loans[[#This Row],[Loan Origination Date]])+YEAR(AB6)*12+MONTH(AB6),0),"")</f>
        <v/>
      </c>
      <c r="AC8" s="11" t="str">
        <f>IFERROR(CUMPRINC(Loans[[#This Row],[rate (%)]]/12,Loans[[#This Row],[Term Months]],Loans[[#This Row],[Asset Price]],1,-YEAR(Loans[[#This Row],[Loan Origination Date]])*12-MONTH(Loans[[#This Row],[Loan Origination Date]])+YEAR(AC6)*12+MONTH(AC6),0),"")</f>
        <v/>
      </c>
      <c r="AD8" s="10" t="str">
        <f>IFERROR(IF(AD$1&lt;=Loans[[#This Row],[Loan Origination Date]],IF(AD$1=Loans[[#This Row],[Loan Origination Date]],-Loans[[#This Row],[Origination Total]],""),Loans[[#This Row],[PMT&amp;Escrow]]),"-")</f>
        <v/>
      </c>
      <c r="AE8" s="10" t="str">
        <f>IFERROR(IF(AE$1&lt;=Loans[[#This Row],[Loan Origination Date]],IF(AE$1=Loans[[#This Row],[Loan Origination Date]],-Loans[[#This Row],[Origination Total]],""),Loans[[#This Row],[PMT&amp;Escrow]]),"-")</f>
        <v/>
      </c>
      <c r="AF8" s="10" t="str">
        <f>IFERROR(IF(AF$1&lt;=Loans[[#This Row],[Loan Origination Date]],IF(AF$1=Loans[[#This Row],[Loan Origination Date]],-Loans[[#This Row],[Origination Total]],""),Loans[[#This Row],[PMT&amp;Escrow]]),"-")</f>
        <v/>
      </c>
      <c r="AG8" s="10" t="str">
        <f>IFERROR(IF(AG$1&lt;=Loans[[#This Row],[Loan Origination Date]],IF(AG$1=Loans[[#This Row],[Loan Origination Date]],-Loans[[#This Row],[Origination Total]],""),Loans[[#This Row],[PMT&amp;Escrow]]),"-")</f>
        <v/>
      </c>
      <c r="AH8" s="10" t="str">
        <f>IFERROR(IF(AH$1&lt;=Loans[[#This Row],[Loan Origination Date]],IF(AH$1=Loans[[#This Row],[Loan Origination Date]],-Loans[[#This Row],[Origination Total]],""),Loans[[#This Row],[PMT&amp;Escrow]]),"-")</f>
        <v/>
      </c>
      <c r="AI8" s="10" t="str">
        <f>IFERROR(IF(AI$1&lt;=Loans[[#This Row],[Loan Origination Date]],IF(AI$1=Loans[[#This Row],[Loan Origination Date]],-Loans[[#This Row],[Origination Total]],""),Loans[[#This Row],[PMT&amp;Escrow]]),"-")</f>
        <v/>
      </c>
      <c r="AJ8" s="10" t="str">
        <f>IFERROR(IF(AJ$1&lt;=Loans[[#This Row],[Loan Origination Date]],IF(AJ$1=Loans[[#This Row],[Loan Origination Date]],-Loans[[#This Row],[Origination Total]],""),Loans[[#This Row],[PMT&amp;Escrow]]),"-")</f>
        <v/>
      </c>
      <c r="AK8" s="10" t="str">
        <f>IFERROR(IF(AK$1&lt;=Loans[[#This Row],[Loan Origination Date]],IF(AK$1=Loans[[#This Row],[Loan Origination Date]],-Loans[[#This Row],[Origination Total]],""),Loans[[#This Row],[PMT&amp;Escrow]]),"-")</f>
        <v/>
      </c>
      <c r="AL8" s="10" t="str">
        <f>IFERROR(IF(AL$1&lt;=Loans[[#This Row],[Loan Origination Date]],IF(AL$1=Loans[[#This Row],[Loan Origination Date]],-Loans[[#This Row],[Origination Total]],""),Loans[[#This Row],[PMT&amp;Escrow]]),"-")</f>
        <v/>
      </c>
      <c r="AM8" s="10" t="str">
        <f>IFERROR(IF(AM$1&lt;=Loans[[#This Row],[Loan Origination Date]],IF(AM$1=Loans[[#This Row],[Loan Origination Date]],-Loans[[#This Row],[Origination Total]],""),Loans[[#This Row],[PMT&amp;Escrow]]),"-")</f>
        <v/>
      </c>
      <c r="AN8" s="10" t="str">
        <f>IFERROR(IF(AN$1&lt;=Loans[[#This Row],[Loan Origination Date]],IF(AN$1=Loans[[#This Row],[Loan Origination Date]],-Loans[[#This Row],[Origination Total]],""),Loans[[#This Row],[PMT&amp;Escrow]]),"-")</f>
        <v/>
      </c>
      <c r="AO8" s="10" t="str">
        <f>IFERROR(IF(AO$1&lt;=Loans[[#This Row],[Loan Origination Date]],IF(AO$1=Loans[[#This Row],[Loan Origination Date]],-Loans[[#This Row],[Origination Total]],""),Loans[[#This Row],[PMT&amp;Escrow]]),"-")</f>
        <v/>
      </c>
      <c r="AP8" s="10" t="str">
        <f>IFERROR(IF(AP$1&lt;=Loans[[#This Row],[Loan Origination Date]],IF(AP$1=Loans[[#This Row],[Loan Origination Date]],-Loans[[#This Row],[Origination Total]],""),Loans[[#This Row],[PMT&amp;Escrow]]),"-")</f>
        <v/>
      </c>
      <c r="AQ8" s="10" t="str">
        <f>IFERROR(IF(AQ$1&lt;=Loans[[#This Row],[Loan Origination Date]],IF(AQ$1=Loans[[#This Row],[Loan Origination Date]],-Loans[[#This Row],[Origination Total]],""),Loans[[#This Row],[PMT&amp;Escrow]]),"-")</f>
        <v/>
      </c>
      <c r="AR8" s="10" t="str">
        <f>IFERROR(IF(AR$1&lt;=Loans[[#This Row],[Loan Origination Date]],IF(AR$1=Loans[[#This Row],[Loan Origination Date]],-Loans[[#This Row],[Origination Total]],""),Loans[[#This Row],[PMT&amp;Escrow]]),"-")</f>
        <v/>
      </c>
      <c r="AS8" s="10" t="str">
        <f>IFERROR(IF(AS$1&lt;=Loans[[#This Row],[Loan Origination Date]],IF(AS$1=Loans[[#This Row],[Loan Origination Date]],-Loans[[#This Row],[Origination Total]],""),Loans[[#This Row],[PMT&amp;Escrow]]),"-")</f>
        <v/>
      </c>
      <c r="AT8" s="10" t="str">
        <f>IFERROR(IF(AT$1&lt;=Loans[[#This Row],[Loan Origination Date]],IF(AT$1=Loans[[#This Row],[Loan Origination Date]],-Loans[[#This Row],[Origination Total]],""),Loans[[#This Row],[PMT&amp;Escrow]]),"-")</f>
        <v/>
      </c>
      <c r="AU8" s="10" t="str">
        <f>IFERROR(IF(AU$1&lt;=Loans[[#This Row],[Loan Origination Date]],IF(AU$1=Loans[[#This Row],[Loan Origination Date]],-Loans[[#This Row],[Origination Total]],""),Loans[[#This Row],[PMT&amp;Escrow]]),"-")</f>
        <v/>
      </c>
      <c r="AV8" s="10" t="str">
        <f>IFERROR(IF(AV$1&lt;=Loans[[#This Row],[Loan Origination Date]],IF(AV$1=Loans[[#This Row],[Loan Origination Date]],-Loans[[#This Row],[Origination Total]],""),Loans[[#This Row],[PMT&amp;Escrow]]),"-")</f>
        <v/>
      </c>
      <c r="AW8" s="10" t="str">
        <f>IFERROR(IF(AW$1&lt;=Loans[[#This Row],[Loan Origination Date]],IF(AW$1=Loans[[#This Row],[Loan Origination Date]],-Loans[[#This Row],[Origination Total]],""),Loans[[#This Row],[PMT&amp;Escrow]]),"-")</f>
        <v/>
      </c>
      <c r="AX8" s="10" t="str">
        <f>IFERROR(IF(AX$1&lt;=Loans[[#This Row],[Loan Origination Date]],IF(AX$1=Loans[[#This Row],[Loan Origination Date]],-Loans[[#This Row],[Origination Total]],""),Loans[[#This Row],[PMT&amp;Escrow]]),"-")</f>
        <v/>
      </c>
      <c r="AY8" s="10" t="str">
        <f>IFERROR(IF(AY$1&lt;=Loans[[#This Row],[Loan Origination Date]],IF(AY$1=Loans[[#This Row],[Loan Origination Date]],-Loans[[#This Row],[Origination Total]],""),Loans[[#This Row],[PMT&amp;Escrow]]),"-")</f>
        <v/>
      </c>
      <c r="AZ8" s="10" t="str">
        <f>IFERROR(IF(AZ$1&lt;=Loans[[#This Row],[Loan Origination Date]],IF(AZ$1=Loans[[#This Row],[Loan Origination Date]],-Loans[[#This Row],[Origination Total]],""),Loans[[#This Row],[PMT&amp;Escrow]]),"-")</f>
        <v/>
      </c>
      <c r="BA8" s="10" t="str">
        <f>IFERROR(IF(BA$1&lt;=Loans[[#This Row],[Loan Origination Date]],IF(BA$1=Loans[[#This Row],[Loan Origination Date]],-Loans[[#This Row],[Origination Total]],""),Loans[[#This Row],[PMT&amp;Escrow]]),"-")</f>
        <v/>
      </c>
      <c r="BB8" s="10" t="str">
        <f>IFERROR(IF(BB$1&lt;=Loans[[#This Row],[Loan Origination Date]],IF(BB$1=Loans[[#This Row],[Loan Origination Date]],-Loans[[#This Row],[Origination Total]],""),Loans[[#This Row],[PMT&amp;Escrow]]),"-")</f>
        <v/>
      </c>
      <c r="BC8" s="10" t="str">
        <f>IFERROR(IF(BC$1&lt;=Loans[[#This Row],[Loan Origination Date]],IF(BC$1=Loans[[#This Row],[Loan Origination Date]],-Loans[[#This Row],[Origination Total]],""),Loans[[#This Row],[PMT&amp;Escrow]]),"-")</f>
        <v/>
      </c>
      <c r="BD8" s="10" t="str">
        <f>IFERROR(IF(BD$1&lt;=Loans[[#This Row],[Loan Origination Date]],IF(BD$1=Loans[[#This Row],[Loan Origination Date]],-Loans[[#This Row],[Origination Total]],""),Loans[[#This Row],[PMT&amp;Escrow]]),"-")</f>
        <v/>
      </c>
      <c r="BE8" s="10" t="str">
        <f>IFERROR(IF(BE$1&lt;=Loans[[#This Row],[Loan Origination Date]],IF(BE$1=Loans[[#This Row],[Loan Origination Date]],-Loans[[#This Row],[Origination Total]],""),Loans[[#This Row],[PMT&amp;Escrow]]),"-")</f>
        <v/>
      </c>
      <c r="BF8" s="10" t="str">
        <f>IFERROR(IF(BF$1&lt;=Loans[[#This Row],[Loan Origination Date]],IF(BF$1=Loans[[#This Row],[Loan Origination Date]],-Loans[[#This Row],[Origination Total]],""),Loans[[#This Row],[PMT&amp;Escrow]]),"-")</f>
        <v/>
      </c>
      <c r="BG8" s="10" t="str">
        <f>IFERROR(IF(BG$1&lt;=Loans[[#This Row],[Loan Origination Date]],IF(BG$1=Loans[[#This Row],[Loan Origination Date]],-Loans[[#This Row],[Origination Total]],""),Loans[[#This Row],[PMT&amp;Escrow]]),"-")</f>
        <v/>
      </c>
      <c r="BH8" s="10" t="str">
        <f>IFERROR(IF(BH$1&lt;=Loans[[#This Row],[Loan Origination Date]],IF(BH$1=Loans[[#This Row],[Loan Origination Date]],-Loans[[#This Row],[Origination Total]],""),Loans[[#This Row],[PMT&amp;Escrow]]),"-")</f>
        <v/>
      </c>
      <c r="BI8" s="10" t="str">
        <f>IFERROR(IF(BI$1&lt;=Loans[[#This Row],[Loan Origination Date]],IF(BI$1=Loans[[#This Row],[Loan Origination Date]],-Loans[[#This Row],[Origination Total]],""),Loans[[#This Row],[PMT&amp;Escrow]]),"-")</f>
        <v/>
      </c>
      <c r="BJ8" s="10" t="str">
        <f>IFERROR(IF(BJ$1&lt;=Loans[[#This Row],[Loan Origination Date]],IF(BJ$1=Loans[[#This Row],[Loan Origination Date]],-Loans[[#This Row],[Origination Total]],""),Loans[[#This Row],[PMT&amp;Escrow]]),"-")</f>
        <v/>
      </c>
      <c r="BK8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9" spans="1:63" x14ac:dyDescent="0.4">
      <c r="A9" s="4"/>
      <c r="B9" s="5"/>
      <c r="C9" s="5"/>
      <c r="D9" s="5"/>
      <c r="E9" s="5"/>
      <c r="F9" s="5"/>
      <c r="G9" s="5"/>
      <c r="H9" s="5"/>
      <c r="I9" s="5"/>
      <c r="J9" s="5"/>
      <c r="K9" s="9">
        <f>Loans[[#This Row],[Asset Price]]*Loans[[#This Row],[Percent Down]]+Loans[[#This Row],[Origination Fees]]</f>
        <v>0</v>
      </c>
      <c r="L9" s="9" t="str">
        <f>IF(ISBLANK(Loans[[#This Row],[Loan Origination Date]]),"",IFERROR(PMT($G9/12,$H9,$D9-Loans[[#This Row],[Asset Price]]*Loans[[#This Row],[Percent Down]],0,1)-$I9/12-$J9/12,""))</f>
        <v/>
      </c>
      <c r="O9" t="s">
        <v>14</v>
      </c>
      <c r="P9" s="9" t="str">
        <f>IFERROR(CUMPRINC(Loans[[#This Row],[rate (%)]]/12,Loans[[#This Row],[Term Months]],Loans[[#This Row],[Asset Price]],1,-YEAR(Loans[[#This Row],[Loan Origination Date]])*12-MONTH(Loans[[#This Row],[Loan Origination Date]])+YEAR(P7)*12+MONTH(P7),0),"")</f>
        <v/>
      </c>
      <c r="Q9" s="9" t="str">
        <f>IFERROR(CUMPRINC(Loans[[#This Row],[rate (%)]]/12,Loans[[#This Row],[Term Months]],Loans[[#This Row],[Asset Price]],1,-YEAR(Loans[[#This Row],[Loan Origination Date]])*12-MONTH(Loans[[#This Row],[Loan Origination Date]])+YEAR(Q7)*12+MONTH(Q7),0),"")</f>
        <v/>
      </c>
      <c r="R9" s="9" t="str">
        <f>IFERROR(CUMPRINC(Loans[[#This Row],[rate (%)]]/12,Loans[[#This Row],[Term Months]],Loans[[#This Row],[Asset Price]],1,-YEAR(Loans[[#This Row],[Loan Origination Date]])*12-MONTH(Loans[[#This Row],[Loan Origination Date]])+YEAR(R7)*12+MONTH(R7),0),"")</f>
        <v/>
      </c>
      <c r="S9" s="9" t="str">
        <f>IFERROR(CUMPRINC(Loans[[#This Row],[rate (%)]]/12,Loans[[#This Row],[Term Months]],Loans[[#This Row],[Asset Price]],1,-YEAR(Loans[[#This Row],[Loan Origination Date]])*12-MONTH(Loans[[#This Row],[Loan Origination Date]])+YEAR(S7)*12+MONTH(S7),0),"")</f>
        <v/>
      </c>
      <c r="T9" s="9" t="str">
        <f>IFERROR(CUMPRINC(Loans[[#This Row],[rate (%)]]/12,Loans[[#This Row],[Term Months]],Loans[[#This Row],[Asset Price]],1,-YEAR(Loans[[#This Row],[Loan Origination Date]])*12-MONTH(Loans[[#This Row],[Loan Origination Date]])+YEAR(T7)*12+MONTH(T7),0),"")</f>
        <v/>
      </c>
      <c r="U9" s="9" t="str">
        <f>IFERROR(CUMPRINC(Loans[[#This Row],[rate (%)]]/12,Loans[[#This Row],[Term Months]],Loans[[#This Row],[Asset Price]],1,-YEAR(Loans[[#This Row],[Loan Origination Date]])*12-MONTH(Loans[[#This Row],[Loan Origination Date]])+YEAR(U7)*12+MONTH(U7),0),"")</f>
        <v/>
      </c>
      <c r="V9" s="9" t="str">
        <f>IFERROR(CUMPRINC(Loans[[#This Row],[rate (%)]]/12,Loans[[#This Row],[Term Months]],Loans[[#This Row],[Asset Price]],1,-YEAR(Loans[[#This Row],[Loan Origination Date]])*12-MONTH(Loans[[#This Row],[Loan Origination Date]])+YEAR(V7)*12+MONTH(V7),0),"")</f>
        <v/>
      </c>
      <c r="W9" s="9" t="str">
        <f>IFERROR(CUMPRINC(Loans[[#This Row],[rate (%)]]/12,Loans[[#This Row],[Term Months]],Loans[[#This Row],[Asset Price]],1,-YEAR(Loans[[#This Row],[Loan Origination Date]])*12-MONTH(Loans[[#This Row],[Loan Origination Date]])+YEAR(W7)*12+MONTH(W7),0),"")</f>
        <v/>
      </c>
      <c r="X9" s="9" t="str">
        <f>IFERROR(CUMPRINC(Loans[[#This Row],[rate (%)]]/12,Loans[[#This Row],[Term Months]],Loans[[#This Row],[Asset Price]],1,-YEAR(Loans[[#This Row],[Loan Origination Date]])*12-MONTH(Loans[[#This Row],[Loan Origination Date]])+YEAR(X7)*12+MONTH(X7),0),"")</f>
        <v/>
      </c>
      <c r="Y9" s="9" t="str">
        <f>IFERROR(CUMPRINC(Loans[[#This Row],[rate (%)]]/12,Loans[[#This Row],[Term Months]],Loans[[#This Row],[Asset Price]],1,-YEAR(Loans[[#This Row],[Loan Origination Date]])*12-MONTH(Loans[[#This Row],[Loan Origination Date]])+YEAR(Y7)*12+MONTH(Y7),0),"")</f>
        <v/>
      </c>
      <c r="Z9" s="9" t="str">
        <f>IFERROR(CUMPRINC(Loans[[#This Row],[rate (%)]]/12,Loans[[#This Row],[Term Months]],Loans[[#This Row],[Asset Price]],1,-YEAR(Loans[[#This Row],[Loan Origination Date]])*12-MONTH(Loans[[#This Row],[Loan Origination Date]])+YEAR(Z7)*12+MONTH(Z7),0),"")</f>
        <v/>
      </c>
      <c r="AA9" s="9" t="str">
        <f>IFERROR(CUMPRINC(Loans[[#This Row],[rate (%)]]/12,Loans[[#This Row],[Term Months]],Loans[[#This Row],[Asset Price]],1,-YEAR(Loans[[#This Row],[Loan Origination Date]])*12-MONTH(Loans[[#This Row],[Loan Origination Date]])+YEAR(AA7)*12+MONTH(AA7),0),"")</f>
        <v/>
      </c>
      <c r="AB9" s="11" t="str">
        <f>IFERROR(CUMPRINC(Loans[[#This Row],[rate (%)]]/12,Loans[[#This Row],[Term Months]],Loans[[#This Row],[Asset Price]],1,-YEAR(Loans[[#This Row],[Loan Origination Date]])*12-MONTH(Loans[[#This Row],[Loan Origination Date]])+YEAR(AB7)*12+MONTH(AB7),0),"")</f>
        <v/>
      </c>
      <c r="AC9" s="11" t="str">
        <f>IFERROR(CUMPRINC(Loans[[#This Row],[rate (%)]]/12,Loans[[#This Row],[Term Months]],Loans[[#This Row],[Asset Price]],1,-YEAR(Loans[[#This Row],[Loan Origination Date]])*12-MONTH(Loans[[#This Row],[Loan Origination Date]])+YEAR(AC7)*12+MONTH(AC7),0),"")</f>
        <v/>
      </c>
      <c r="AD9" s="10" t="str">
        <f>IFERROR(IF(AD$1&lt;=Loans[[#This Row],[Loan Origination Date]],IF(AD$1=Loans[[#This Row],[Loan Origination Date]],-Loans[[#This Row],[Origination Total]],""),Loans[[#This Row],[PMT&amp;Escrow]]),"-")</f>
        <v/>
      </c>
      <c r="AE9" s="10" t="str">
        <f>IFERROR(IF(AE$1&lt;=Loans[[#This Row],[Loan Origination Date]],IF(AE$1=Loans[[#This Row],[Loan Origination Date]],-Loans[[#This Row],[Origination Total]],""),Loans[[#This Row],[PMT&amp;Escrow]]),"-")</f>
        <v/>
      </c>
      <c r="AF9" s="10" t="str">
        <f>IFERROR(IF(AF$1&lt;=Loans[[#This Row],[Loan Origination Date]],IF(AF$1=Loans[[#This Row],[Loan Origination Date]],-Loans[[#This Row],[Origination Total]],""),Loans[[#This Row],[PMT&amp;Escrow]]),"-")</f>
        <v/>
      </c>
      <c r="AG9" s="10" t="str">
        <f>IFERROR(IF(AG$1&lt;=Loans[[#This Row],[Loan Origination Date]],IF(AG$1=Loans[[#This Row],[Loan Origination Date]],-Loans[[#This Row],[Origination Total]],""),Loans[[#This Row],[PMT&amp;Escrow]]),"-")</f>
        <v/>
      </c>
      <c r="AH9" s="10" t="str">
        <f>IFERROR(IF(AH$1&lt;=Loans[[#This Row],[Loan Origination Date]],IF(AH$1=Loans[[#This Row],[Loan Origination Date]],-Loans[[#This Row],[Origination Total]],""),Loans[[#This Row],[PMT&amp;Escrow]]),"-")</f>
        <v/>
      </c>
      <c r="AI9" s="10" t="str">
        <f>IFERROR(IF(AI$1&lt;=Loans[[#This Row],[Loan Origination Date]],IF(AI$1=Loans[[#This Row],[Loan Origination Date]],-Loans[[#This Row],[Origination Total]],""),Loans[[#This Row],[PMT&amp;Escrow]]),"-")</f>
        <v/>
      </c>
      <c r="AJ9" s="10" t="str">
        <f>IFERROR(IF(AJ$1&lt;=Loans[[#This Row],[Loan Origination Date]],IF(AJ$1=Loans[[#This Row],[Loan Origination Date]],-Loans[[#This Row],[Origination Total]],""),Loans[[#This Row],[PMT&amp;Escrow]]),"-")</f>
        <v/>
      </c>
      <c r="AK9" s="10" t="str">
        <f>IFERROR(IF(AK$1&lt;=Loans[[#This Row],[Loan Origination Date]],IF(AK$1=Loans[[#This Row],[Loan Origination Date]],-Loans[[#This Row],[Origination Total]],""),Loans[[#This Row],[PMT&amp;Escrow]]),"-")</f>
        <v/>
      </c>
      <c r="AL9" s="10" t="str">
        <f>IFERROR(IF(AL$1&lt;=Loans[[#This Row],[Loan Origination Date]],IF(AL$1=Loans[[#This Row],[Loan Origination Date]],-Loans[[#This Row],[Origination Total]],""),Loans[[#This Row],[PMT&amp;Escrow]]),"-")</f>
        <v/>
      </c>
      <c r="AM9" s="10" t="str">
        <f>IFERROR(IF(AM$1&lt;=Loans[[#This Row],[Loan Origination Date]],IF(AM$1=Loans[[#This Row],[Loan Origination Date]],-Loans[[#This Row],[Origination Total]],""),Loans[[#This Row],[PMT&amp;Escrow]]),"-")</f>
        <v/>
      </c>
      <c r="AN9" s="10" t="str">
        <f>IFERROR(IF(AN$1&lt;=Loans[[#This Row],[Loan Origination Date]],IF(AN$1=Loans[[#This Row],[Loan Origination Date]],-Loans[[#This Row],[Origination Total]],""),Loans[[#This Row],[PMT&amp;Escrow]]),"-")</f>
        <v/>
      </c>
      <c r="AO9" s="10" t="str">
        <f>IFERROR(IF(AO$1&lt;=Loans[[#This Row],[Loan Origination Date]],IF(AO$1=Loans[[#This Row],[Loan Origination Date]],-Loans[[#This Row],[Origination Total]],""),Loans[[#This Row],[PMT&amp;Escrow]]),"-")</f>
        <v/>
      </c>
      <c r="AP9" s="10" t="str">
        <f>IFERROR(IF(AP$1&lt;=Loans[[#This Row],[Loan Origination Date]],IF(AP$1=Loans[[#This Row],[Loan Origination Date]],-Loans[[#This Row],[Origination Total]],""),Loans[[#This Row],[PMT&amp;Escrow]]),"-")</f>
        <v/>
      </c>
      <c r="AQ9" s="10" t="str">
        <f>IFERROR(IF(AQ$1&lt;=Loans[[#This Row],[Loan Origination Date]],IF(AQ$1=Loans[[#This Row],[Loan Origination Date]],-Loans[[#This Row],[Origination Total]],""),Loans[[#This Row],[PMT&amp;Escrow]]),"-")</f>
        <v/>
      </c>
      <c r="AR9" s="10" t="str">
        <f>IFERROR(IF(AR$1&lt;=Loans[[#This Row],[Loan Origination Date]],IF(AR$1=Loans[[#This Row],[Loan Origination Date]],-Loans[[#This Row],[Origination Total]],""),Loans[[#This Row],[PMT&amp;Escrow]]),"-")</f>
        <v/>
      </c>
      <c r="AS9" s="10" t="str">
        <f>IFERROR(IF(AS$1&lt;=Loans[[#This Row],[Loan Origination Date]],IF(AS$1=Loans[[#This Row],[Loan Origination Date]],-Loans[[#This Row],[Origination Total]],""),Loans[[#This Row],[PMT&amp;Escrow]]),"-")</f>
        <v/>
      </c>
      <c r="AT9" s="10" t="str">
        <f>IFERROR(IF(AT$1&lt;=Loans[[#This Row],[Loan Origination Date]],IF(AT$1=Loans[[#This Row],[Loan Origination Date]],-Loans[[#This Row],[Origination Total]],""),Loans[[#This Row],[PMT&amp;Escrow]]),"-")</f>
        <v/>
      </c>
      <c r="AU9" s="10" t="str">
        <f>IFERROR(IF(AU$1&lt;=Loans[[#This Row],[Loan Origination Date]],IF(AU$1=Loans[[#This Row],[Loan Origination Date]],-Loans[[#This Row],[Origination Total]],""),Loans[[#This Row],[PMT&amp;Escrow]]),"-")</f>
        <v/>
      </c>
      <c r="AV9" s="10" t="str">
        <f>IFERROR(IF(AV$1&lt;=Loans[[#This Row],[Loan Origination Date]],IF(AV$1=Loans[[#This Row],[Loan Origination Date]],-Loans[[#This Row],[Origination Total]],""),Loans[[#This Row],[PMT&amp;Escrow]]),"-")</f>
        <v/>
      </c>
      <c r="AW9" s="10" t="str">
        <f>IFERROR(IF(AW$1&lt;=Loans[[#This Row],[Loan Origination Date]],IF(AW$1=Loans[[#This Row],[Loan Origination Date]],-Loans[[#This Row],[Origination Total]],""),Loans[[#This Row],[PMT&amp;Escrow]]),"-")</f>
        <v/>
      </c>
      <c r="AX9" s="10" t="str">
        <f>IFERROR(IF(AX$1&lt;=Loans[[#This Row],[Loan Origination Date]],IF(AX$1=Loans[[#This Row],[Loan Origination Date]],-Loans[[#This Row],[Origination Total]],""),Loans[[#This Row],[PMT&amp;Escrow]]),"-")</f>
        <v/>
      </c>
      <c r="AY9" s="10" t="str">
        <f>IFERROR(IF(AY$1&lt;=Loans[[#This Row],[Loan Origination Date]],IF(AY$1=Loans[[#This Row],[Loan Origination Date]],-Loans[[#This Row],[Origination Total]],""),Loans[[#This Row],[PMT&amp;Escrow]]),"-")</f>
        <v/>
      </c>
      <c r="AZ9" s="10" t="str">
        <f>IFERROR(IF(AZ$1&lt;=Loans[[#This Row],[Loan Origination Date]],IF(AZ$1=Loans[[#This Row],[Loan Origination Date]],-Loans[[#This Row],[Origination Total]],""),Loans[[#This Row],[PMT&amp;Escrow]]),"-")</f>
        <v/>
      </c>
      <c r="BA9" s="10" t="str">
        <f>IFERROR(IF(BA$1&lt;=Loans[[#This Row],[Loan Origination Date]],IF(BA$1=Loans[[#This Row],[Loan Origination Date]],-Loans[[#This Row],[Origination Total]],""),Loans[[#This Row],[PMT&amp;Escrow]]),"-")</f>
        <v/>
      </c>
      <c r="BB9" s="10" t="str">
        <f>IFERROR(IF(BB$1&lt;=Loans[[#This Row],[Loan Origination Date]],IF(BB$1=Loans[[#This Row],[Loan Origination Date]],-Loans[[#This Row],[Origination Total]],""),Loans[[#This Row],[PMT&amp;Escrow]]),"-")</f>
        <v/>
      </c>
      <c r="BC9" s="10" t="str">
        <f>IFERROR(IF(BC$1&lt;=Loans[[#This Row],[Loan Origination Date]],IF(BC$1=Loans[[#This Row],[Loan Origination Date]],-Loans[[#This Row],[Origination Total]],""),Loans[[#This Row],[PMT&amp;Escrow]]),"-")</f>
        <v/>
      </c>
      <c r="BD9" s="10" t="str">
        <f>IFERROR(IF(BD$1&lt;=Loans[[#This Row],[Loan Origination Date]],IF(BD$1=Loans[[#This Row],[Loan Origination Date]],-Loans[[#This Row],[Origination Total]],""),Loans[[#This Row],[PMT&amp;Escrow]]),"-")</f>
        <v/>
      </c>
      <c r="BE9" s="10" t="str">
        <f>IFERROR(IF(BE$1&lt;=Loans[[#This Row],[Loan Origination Date]],IF(BE$1=Loans[[#This Row],[Loan Origination Date]],-Loans[[#This Row],[Origination Total]],""),Loans[[#This Row],[PMT&amp;Escrow]]),"-")</f>
        <v/>
      </c>
      <c r="BF9" s="10" t="str">
        <f>IFERROR(IF(BF$1&lt;=Loans[[#This Row],[Loan Origination Date]],IF(BF$1=Loans[[#This Row],[Loan Origination Date]],-Loans[[#This Row],[Origination Total]],""),Loans[[#This Row],[PMT&amp;Escrow]]),"-")</f>
        <v/>
      </c>
      <c r="BG9" s="10" t="str">
        <f>IFERROR(IF(BG$1&lt;=Loans[[#This Row],[Loan Origination Date]],IF(BG$1=Loans[[#This Row],[Loan Origination Date]],-Loans[[#This Row],[Origination Total]],""),Loans[[#This Row],[PMT&amp;Escrow]]),"-")</f>
        <v/>
      </c>
      <c r="BH9" s="10" t="str">
        <f>IFERROR(IF(BH$1&lt;=Loans[[#This Row],[Loan Origination Date]],IF(BH$1=Loans[[#This Row],[Loan Origination Date]],-Loans[[#This Row],[Origination Total]],""),Loans[[#This Row],[PMT&amp;Escrow]]),"-")</f>
        <v/>
      </c>
      <c r="BI9" s="10" t="str">
        <f>IFERROR(IF(BI$1&lt;=Loans[[#This Row],[Loan Origination Date]],IF(BI$1=Loans[[#This Row],[Loan Origination Date]],-Loans[[#This Row],[Origination Total]],""),Loans[[#This Row],[PMT&amp;Escrow]]),"-")</f>
        <v/>
      </c>
      <c r="BJ9" s="10" t="str">
        <f>IFERROR(IF(BJ$1&lt;=Loans[[#This Row],[Loan Origination Date]],IF(BJ$1=Loans[[#This Row],[Loan Origination Date]],-Loans[[#This Row],[Origination Total]],""),Loans[[#This Row],[PMT&amp;Escrow]]),"-")</f>
        <v/>
      </c>
      <c r="BK9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0" spans="1:63" x14ac:dyDescent="0.4">
      <c r="A10" s="4"/>
      <c r="B10" s="5"/>
      <c r="C10" s="5"/>
      <c r="D10" s="5"/>
      <c r="E10" s="5"/>
      <c r="F10" s="5"/>
      <c r="G10" s="5"/>
      <c r="H10" s="5"/>
      <c r="I10" s="5"/>
      <c r="J10" s="5"/>
      <c r="K10" s="9">
        <f>Loans[[#This Row],[Asset Price]]*Loans[[#This Row],[Percent Down]]+Loans[[#This Row],[Origination Fees]]</f>
        <v>0</v>
      </c>
      <c r="L10" s="9" t="str">
        <f>IF(ISBLANK(Loans[[#This Row],[Loan Origination Date]]),"",IFERROR(PMT($G10/12,$H10,$D10-Loans[[#This Row],[Asset Price]]*Loans[[#This Row],[Percent Down]],0,1)-$I10/12-$J10/12,""))</f>
        <v/>
      </c>
      <c r="O10" t="s">
        <v>14</v>
      </c>
      <c r="P10" s="9" t="str">
        <f>IFERROR(CUMPRINC(Loans[[#This Row],[rate (%)]]/12,Loans[[#This Row],[Term Months]],Loans[[#This Row],[Asset Price]],1,-YEAR(Loans[[#This Row],[Loan Origination Date]])*12-MONTH(Loans[[#This Row],[Loan Origination Date]])+YEAR(P8)*12+MONTH(P8),0),"")</f>
        <v/>
      </c>
      <c r="Q10" s="9" t="str">
        <f>IFERROR(CUMPRINC(Loans[[#This Row],[rate (%)]]/12,Loans[[#This Row],[Term Months]],Loans[[#This Row],[Asset Price]],1,-YEAR(Loans[[#This Row],[Loan Origination Date]])*12-MONTH(Loans[[#This Row],[Loan Origination Date]])+YEAR(Q8)*12+MONTH(Q8),0),"")</f>
        <v/>
      </c>
      <c r="R10" s="9" t="str">
        <f>IFERROR(CUMPRINC(Loans[[#This Row],[rate (%)]]/12,Loans[[#This Row],[Term Months]],Loans[[#This Row],[Asset Price]],1,-YEAR(Loans[[#This Row],[Loan Origination Date]])*12-MONTH(Loans[[#This Row],[Loan Origination Date]])+YEAR(R8)*12+MONTH(R8),0),"")</f>
        <v/>
      </c>
      <c r="S10" s="9" t="str">
        <f>IFERROR(CUMPRINC(Loans[[#This Row],[rate (%)]]/12,Loans[[#This Row],[Term Months]],Loans[[#This Row],[Asset Price]],1,-YEAR(Loans[[#This Row],[Loan Origination Date]])*12-MONTH(Loans[[#This Row],[Loan Origination Date]])+YEAR(S8)*12+MONTH(S8),0),"")</f>
        <v/>
      </c>
      <c r="T10" s="9" t="str">
        <f>IFERROR(CUMPRINC(Loans[[#This Row],[rate (%)]]/12,Loans[[#This Row],[Term Months]],Loans[[#This Row],[Asset Price]],1,-YEAR(Loans[[#This Row],[Loan Origination Date]])*12-MONTH(Loans[[#This Row],[Loan Origination Date]])+YEAR(T8)*12+MONTH(T8),0),"")</f>
        <v/>
      </c>
      <c r="U10" s="9" t="str">
        <f>IFERROR(CUMPRINC(Loans[[#This Row],[rate (%)]]/12,Loans[[#This Row],[Term Months]],Loans[[#This Row],[Asset Price]],1,-YEAR(Loans[[#This Row],[Loan Origination Date]])*12-MONTH(Loans[[#This Row],[Loan Origination Date]])+YEAR(U8)*12+MONTH(U8),0),"")</f>
        <v/>
      </c>
      <c r="V10" s="9" t="str">
        <f>IFERROR(CUMPRINC(Loans[[#This Row],[rate (%)]]/12,Loans[[#This Row],[Term Months]],Loans[[#This Row],[Asset Price]],1,-YEAR(Loans[[#This Row],[Loan Origination Date]])*12-MONTH(Loans[[#This Row],[Loan Origination Date]])+YEAR(V8)*12+MONTH(V8),0),"")</f>
        <v/>
      </c>
      <c r="W10" s="9" t="str">
        <f>IFERROR(CUMPRINC(Loans[[#This Row],[rate (%)]]/12,Loans[[#This Row],[Term Months]],Loans[[#This Row],[Asset Price]],1,-YEAR(Loans[[#This Row],[Loan Origination Date]])*12-MONTH(Loans[[#This Row],[Loan Origination Date]])+YEAR(W8)*12+MONTH(W8),0),"")</f>
        <v/>
      </c>
      <c r="X10" s="9" t="str">
        <f>IFERROR(CUMPRINC(Loans[[#This Row],[rate (%)]]/12,Loans[[#This Row],[Term Months]],Loans[[#This Row],[Asset Price]],1,-YEAR(Loans[[#This Row],[Loan Origination Date]])*12-MONTH(Loans[[#This Row],[Loan Origination Date]])+YEAR(X8)*12+MONTH(X8),0),"")</f>
        <v/>
      </c>
      <c r="Y10" s="9" t="str">
        <f>IFERROR(CUMPRINC(Loans[[#This Row],[rate (%)]]/12,Loans[[#This Row],[Term Months]],Loans[[#This Row],[Asset Price]],1,-YEAR(Loans[[#This Row],[Loan Origination Date]])*12-MONTH(Loans[[#This Row],[Loan Origination Date]])+YEAR(Y8)*12+MONTH(Y8),0),"")</f>
        <v/>
      </c>
      <c r="Z10" s="9" t="str">
        <f>IFERROR(CUMPRINC(Loans[[#This Row],[rate (%)]]/12,Loans[[#This Row],[Term Months]],Loans[[#This Row],[Asset Price]],1,-YEAR(Loans[[#This Row],[Loan Origination Date]])*12-MONTH(Loans[[#This Row],[Loan Origination Date]])+YEAR(Z8)*12+MONTH(Z8),0),"")</f>
        <v/>
      </c>
      <c r="AA10" s="9" t="str">
        <f>IFERROR(CUMPRINC(Loans[[#This Row],[rate (%)]]/12,Loans[[#This Row],[Term Months]],Loans[[#This Row],[Asset Price]],1,-YEAR(Loans[[#This Row],[Loan Origination Date]])*12-MONTH(Loans[[#This Row],[Loan Origination Date]])+YEAR(AA8)*12+MONTH(AA8),0),"")</f>
        <v/>
      </c>
      <c r="AB10" s="11" t="str">
        <f>IFERROR(CUMPRINC(Loans[[#This Row],[rate (%)]]/12,Loans[[#This Row],[Term Months]],Loans[[#This Row],[Asset Price]],1,-YEAR(Loans[[#This Row],[Loan Origination Date]])*12-MONTH(Loans[[#This Row],[Loan Origination Date]])+YEAR(AB8)*12+MONTH(AB8),0),"")</f>
        <v/>
      </c>
      <c r="AC10" s="11" t="str">
        <f>IFERROR(CUMPRINC(Loans[[#This Row],[rate (%)]]/12,Loans[[#This Row],[Term Months]],Loans[[#This Row],[Asset Price]],1,-YEAR(Loans[[#This Row],[Loan Origination Date]])*12-MONTH(Loans[[#This Row],[Loan Origination Date]])+YEAR(AC8)*12+MONTH(AC8),0),"")</f>
        <v/>
      </c>
      <c r="AD10" s="10" t="str">
        <f>IFERROR(IF(AD$1&lt;=Loans[[#This Row],[Loan Origination Date]],IF(AD$1=Loans[[#This Row],[Loan Origination Date]],-Loans[[#This Row],[Origination Total]],""),Loans[[#This Row],[PMT&amp;Escrow]]),"-")</f>
        <v/>
      </c>
      <c r="AE10" s="10" t="str">
        <f>IFERROR(IF(AE$1&lt;=Loans[[#This Row],[Loan Origination Date]],IF(AE$1=Loans[[#This Row],[Loan Origination Date]],-Loans[[#This Row],[Origination Total]],""),Loans[[#This Row],[PMT&amp;Escrow]]),"-")</f>
        <v/>
      </c>
      <c r="AF10" s="10" t="str">
        <f>IFERROR(IF(AF$1&lt;=Loans[[#This Row],[Loan Origination Date]],IF(AF$1=Loans[[#This Row],[Loan Origination Date]],-Loans[[#This Row],[Origination Total]],""),Loans[[#This Row],[PMT&amp;Escrow]]),"-")</f>
        <v/>
      </c>
      <c r="AG10" s="10" t="str">
        <f>IFERROR(IF(AG$1&lt;=Loans[[#This Row],[Loan Origination Date]],IF(AG$1=Loans[[#This Row],[Loan Origination Date]],-Loans[[#This Row],[Origination Total]],""),Loans[[#This Row],[PMT&amp;Escrow]]),"-")</f>
        <v/>
      </c>
      <c r="AH10" s="10" t="str">
        <f>IFERROR(IF(AH$1&lt;=Loans[[#This Row],[Loan Origination Date]],IF(AH$1=Loans[[#This Row],[Loan Origination Date]],-Loans[[#This Row],[Origination Total]],""),Loans[[#This Row],[PMT&amp;Escrow]]),"-")</f>
        <v/>
      </c>
      <c r="AI10" s="10" t="str">
        <f>IFERROR(IF(AI$1&lt;=Loans[[#This Row],[Loan Origination Date]],IF(AI$1=Loans[[#This Row],[Loan Origination Date]],-Loans[[#This Row],[Origination Total]],""),Loans[[#This Row],[PMT&amp;Escrow]]),"-")</f>
        <v/>
      </c>
      <c r="AJ10" s="10" t="str">
        <f>IFERROR(IF(AJ$1&lt;=Loans[[#This Row],[Loan Origination Date]],IF(AJ$1=Loans[[#This Row],[Loan Origination Date]],-Loans[[#This Row],[Origination Total]],""),Loans[[#This Row],[PMT&amp;Escrow]]),"-")</f>
        <v/>
      </c>
      <c r="AK10" s="10" t="str">
        <f>IFERROR(IF(AK$1&lt;=Loans[[#This Row],[Loan Origination Date]],IF(AK$1=Loans[[#This Row],[Loan Origination Date]],-Loans[[#This Row],[Origination Total]],""),Loans[[#This Row],[PMT&amp;Escrow]]),"-")</f>
        <v/>
      </c>
      <c r="AL10" s="10" t="str">
        <f>IFERROR(IF(AL$1&lt;=Loans[[#This Row],[Loan Origination Date]],IF(AL$1=Loans[[#This Row],[Loan Origination Date]],-Loans[[#This Row],[Origination Total]],""),Loans[[#This Row],[PMT&amp;Escrow]]),"-")</f>
        <v/>
      </c>
      <c r="AM10" s="10" t="str">
        <f>IFERROR(IF(AM$1&lt;=Loans[[#This Row],[Loan Origination Date]],IF(AM$1=Loans[[#This Row],[Loan Origination Date]],-Loans[[#This Row],[Origination Total]],""),Loans[[#This Row],[PMT&amp;Escrow]]),"-")</f>
        <v/>
      </c>
      <c r="AN10" s="10" t="str">
        <f>IFERROR(IF(AN$1&lt;=Loans[[#This Row],[Loan Origination Date]],IF(AN$1=Loans[[#This Row],[Loan Origination Date]],-Loans[[#This Row],[Origination Total]],""),Loans[[#This Row],[PMT&amp;Escrow]]),"-")</f>
        <v/>
      </c>
      <c r="AO10" s="10" t="str">
        <f>IFERROR(IF(AO$1&lt;=Loans[[#This Row],[Loan Origination Date]],IF(AO$1=Loans[[#This Row],[Loan Origination Date]],-Loans[[#This Row],[Origination Total]],""),Loans[[#This Row],[PMT&amp;Escrow]]),"-")</f>
        <v/>
      </c>
      <c r="AP10" s="10" t="str">
        <f>IFERROR(IF(AP$1&lt;=Loans[[#This Row],[Loan Origination Date]],IF(AP$1=Loans[[#This Row],[Loan Origination Date]],-Loans[[#This Row],[Origination Total]],""),Loans[[#This Row],[PMT&amp;Escrow]]),"-")</f>
        <v/>
      </c>
      <c r="AQ10" s="10" t="str">
        <f>IFERROR(IF(AQ$1&lt;=Loans[[#This Row],[Loan Origination Date]],IF(AQ$1=Loans[[#This Row],[Loan Origination Date]],-Loans[[#This Row],[Origination Total]],""),Loans[[#This Row],[PMT&amp;Escrow]]),"-")</f>
        <v/>
      </c>
      <c r="AR10" s="10" t="str">
        <f>IFERROR(IF(AR$1&lt;=Loans[[#This Row],[Loan Origination Date]],IF(AR$1=Loans[[#This Row],[Loan Origination Date]],-Loans[[#This Row],[Origination Total]],""),Loans[[#This Row],[PMT&amp;Escrow]]),"-")</f>
        <v/>
      </c>
      <c r="AS10" s="10" t="str">
        <f>IFERROR(IF(AS$1&lt;=Loans[[#This Row],[Loan Origination Date]],IF(AS$1=Loans[[#This Row],[Loan Origination Date]],-Loans[[#This Row],[Origination Total]],""),Loans[[#This Row],[PMT&amp;Escrow]]),"-")</f>
        <v/>
      </c>
      <c r="AT10" s="10" t="str">
        <f>IFERROR(IF(AT$1&lt;=Loans[[#This Row],[Loan Origination Date]],IF(AT$1=Loans[[#This Row],[Loan Origination Date]],-Loans[[#This Row],[Origination Total]],""),Loans[[#This Row],[PMT&amp;Escrow]]),"-")</f>
        <v/>
      </c>
      <c r="AU10" s="10" t="str">
        <f>IFERROR(IF(AU$1&lt;=Loans[[#This Row],[Loan Origination Date]],IF(AU$1=Loans[[#This Row],[Loan Origination Date]],-Loans[[#This Row],[Origination Total]],""),Loans[[#This Row],[PMT&amp;Escrow]]),"-")</f>
        <v/>
      </c>
      <c r="AV10" s="10" t="str">
        <f>IFERROR(IF(AV$1&lt;=Loans[[#This Row],[Loan Origination Date]],IF(AV$1=Loans[[#This Row],[Loan Origination Date]],-Loans[[#This Row],[Origination Total]],""),Loans[[#This Row],[PMT&amp;Escrow]]),"-")</f>
        <v/>
      </c>
      <c r="AW10" s="10" t="str">
        <f>IFERROR(IF(AW$1&lt;=Loans[[#This Row],[Loan Origination Date]],IF(AW$1=Loans[[#This Row],[Loan Origination Date]],-Loans[[#This Row],[Origination Total]],""),Loans[[#This Row],[PMT&amp;Escrow]]),"-")</f>
        <v/>
      </c>
      <c r="AX10" s="10" t="str">
        <f>IFERROR(IF(AX$1&lt;=Loans[[#This Row],[Loan Origination Date]],IF(AX$1=Loans[[#This Row],[Loan Origination Date]],-Loans[[#This Row],[Origination Total]],""),Loans[[#This Row],[PMT&amp;Escrow]]),"-")</f>
        <v/>
      </c>
      <c r="AY10" s="10" t="str">
        <f>IFERROR(IF(AY$1&lt;=Loans[[#This Row],[Loan Origination Date]],IF(AY$1=Loans[[#This Row],[Loan Origination Date]],-Loans[[#This Row],[Origination Total]],""),Loans[[#This Row],[PMT&amp;Escrow]]),"-")</f>
        <v/>
      </c>
      <c r="AZ10" s="10" t="str">
        <f>IFERROR(IF(AZ$1&lt;=Loans[[#This Row],[Loan Origination Date]],IF(AZ$1=Loans[[#This Row],[Loan Origination Date]],-Loans[[#This Row],[Origination Total]],""),Loans[[#This Row],[PMT&amp;Escrow]]),"-")</f>
        <v/>
      </c>
      <c r="BA10" s="10" t="str">
        <f>IFERROR(IF(BA$1&lt;=Loans[[#This Row],[Loan Origination Date]],IF(BA$1=Loans[[#This Row],[Loan Origination Date]],-Loans[[#This Row],[Origination Total]],""),Loans[[#This Row],[PMT&amp;Escrow]]),"-")</f>
        <v/>
      </c>
      <c r="BB10" s="10" t="str">
        <f>IFERROR(IF(BB$1&lt;=Loans[[#This Row],[Loan Origination Date]],IF(BB$1=Loans[[#This Row],[Loan Origination Date]],-Loans[[#This Row],[Origination Total]],""),Loans[[#This Row],[PMT&amp;Escrow]]),"-")</f>
        <v/>
      </c>
      <c r="BC10" s="10" t="str">
        <f>IFERROR(IF(BC$1&lt;=Loans[[#This Row],[Loan Origination Date]],IF(BC$1=Loans[[#This Row],[Loan Origination Date]],-Loans[[#This Row],[Origination Total]],""),Loans[[#This Row],[PMT&amp;Escrow]]),"-")</f>
        <v/>
      </c>
      <c r="BD10" s="10" t="str">
        <f>IFERROR(IF(BD$1&lt;=Loans[[#This Row],[Loan Origination Date]],IF(BD$1=Loans[[#This Row],[Loan Origination Date]],-Loans[[#This Row],[Origination Total]],""),Loans[[#This Row],[PMT&amp;Escrow]]),"-")</f>
        <v/>
      </c>
      <c r="BE10" s="10" t="str">
        <f>IFERROR(IF(BE$1&lt;=Loans[[#This Row],[Loan Origination Date]],IF(BE$1=Loans[[#This Row],[Loan Origination Date]],-Loans[[#This Row],[Origination Total]],""),Loans[[#This Row],[PMT&amp;Escrow]]),"-")</f>
        <v/>
      </c>
      <c r="BF10" s="10" t="str">
        <f>IFERROR(IF(BF$1&lt;=Loans[[#This Row],[Loan Origination Date]],IF(BF$1=Loans[[#This Row],[Loan Origination Date]],-Loans[[#This Row],[Origination Total]],""),Loans[[#This Row],[PMT&amp;Escrow]]),"-")</f>
        <v/>
      </c>
      <c r="BG10" s="10" t="str">
        <f>IFERROR(IF(BG$1&lt;=Loans[[#This Row],[Loan Origination Date]],IF(BG$1=Loans[[#This Row],[Loan Origination Date]],-Loans[[#This Row],[Origination Total]],""),Loans[[#This Row],[PMT&amp;Escrow]]),"-")</f>
        <v/>
      </c>
      <c r="BH10" s="10" t="str">
        <f>IFERROR(IF(BH$1&lt;=Loans[[#This Row],[Loan Origination Date]],IF(BH$1=Loans[[#This Row],[Loan Origination Date]],-Loans[[#This Row],[Origination Total]],""),Loans[[#This Row],[PMT&amp;Escrow]]),"-")</f>
        <v/>
      </c>
      <c r="BI10" s="10" t="str">
        <f>IFERROR(IF(BI$1&lt;=Loans[[#This Row],[Loan Origination Date]],IF(BI$1=Loans[[#This Row],[Loan Origination Date]],-Loans[[#This Row],[Origination Total]],""),Loans[[#This Row],[PMT&amp;Escrow]]),"-")</f>
        <v/>
      </c>
      <c r="BJ10" s="10" t="str">
        <f>IFERROR(IF(BJ$1&lt;=Loans[[#This Row],[Loan Origination Date]],IF(BJ$1=Loans[[#This Row],[Loan Origination Date]],-Loans[[#This Row],[Origination Total]],""),Loans[[#This Row],[PMT&amp;Escrow]]),"-")</f>
        <v/>
      </c>
      <c r="BK10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1" spans="1:63" x14ac:dyDescent="0.4">
      <c r="A11" s="4"/>
      <c r="B11" s="5"/>
      <c r="C11" s="5"/>
      <c r="D11" s="5"/>
      <c r="E11" s="5"/>
      <c r="F11" s="5"/>
      <c r="G11" s="5"/>
      <c r="H11" s="5"/>
      <c r="I11" s="5"/>
      <c r="J11" s="5"/>
      <c r="K11" s="9">
        <f>Loans[[#This Row],[Asset Price]]*Loans[[#This Row],[Percent Down]]+Loans[[#This Row],[Origination Fees]]</f>
        <v>0</v>
      </c>
      <c r="L11" s="9" t="str">
        <f>IF(ISBLANK(Loans[[#This Row],[Loan Origination Date]]),"",IFERROR(PMT($G11/12,$H11,$D11-Loans[[#This Row],[Asset Price]]*Loans[[#This Row],[Percent Down]],0,1)-$I11/12-$J11/12,""))</f>
        <v/>
      </c>
      <c r="O11" t="s">
        <v>14</v>
      </c>
      <c r="P11" s="9" t="str">
        <f>IFERROR(CUMPRINC(Loans[[#This Row],[rate (%)]]/12,Loans[[#This Row],[Term Months]],Loans[[#This Row],[Asset Price]],1,-YEAR(Loans[[#This Row],[Loan Origination Date]])*12-MONTH(Loans[[#This Row],[Loan Origination Date]])+YEAR(P9)*12+MONTH(P9),0),"")</f>
        <v/>
      </c>
      <c r="Q11" s="9" t="str">
        <f>IFERROR(CUMPRINC(Loans[[#This Row],[rate (%)]]/12,Loans[[#This Row],[Term Months]],Loans[[#This Row],[Asset Price]],1,-YEAR(Loans[[#This Row],[Loan Origination Date]])*12-MONTH(Loans[[#This Row],[Loan Origination Date]])+YEAR(Q9)*12+MONTH(Q9),0),"")</f>
        <v/>
      </c>
      <c r="R11" s="9" t="str">
        <f>IFERROR(CUMPRINC(Loans[[#This Row],[rate (%)]]/12,Loans[[#This Row],[Term Months]],Loans[[#This Row],[Asset Price]],1,-YEAR(Loans[[#This Row],[Loan Origination Date]])*12-MONTH(Loans[[#This Row],[Loan Origination Date]])+YEAR(R9)*12+MONTH(R9),0),"")</f>
        <v/>
      </c>
      <c r="S11" s="9" t="str">
        <f>IFERROR(CUMPRINC(Loans[[#This Row],[rate (%)]]/12,Loans[[#This Row],[Term Months]],Loans[[#This Row],[Asset Price]],1,-YEAR(Loans[[#This Row],[Loan Origination Date]])*12-MONTH(Loans[[#This Row],[Loan Origination Date]])+YEAR(S9)*12+MONTH(S9),0),"")</f>
        <v/>
      </c>
      <c r="T11" s="9" t="str">
        <f>IFERROR(CUMPRINC(Loans[[#This Row],[rate (%)]]/12,Loans[[#This Row],[Term Months]],Loans[[#This Row],[Asset Price]],1,-YEAR(Loans[[#This Row],[Loan Origination Date]])*12-MONTH(Loans[[#This Row],[Loan Origination Date]])+YEAR(T9)*12+MONTH(T9),0),"")</f>
        <v/>
      </c>
      <c r="U11" s="9" t="str">
        <f>IFERROR(CUMPRINC(Loans[[#This Row],[rate (%)]]/12,Loans[[#This Row],[Term Months]],Loans[[#This Row],[Asset Price]],1,-YEAR(Loans[[#This Row],[Loan Origination Date]])*12-MONTH(Loans[[#This Row],[Loan Origination Date]])+YEAR(U9)*12+MONTH(U9),0),"")</f>
        <v/>
      </c>
      <c r="V11" s="9" t="str">
        <f>IFERROR(CUMPRINC(Loans[[#This Row],[rate (%)]]/12,Loans[[#This Row],[Term Months]],Loans[[#This Row],[Asset Price]],1,-YEAR(Loans[[#This Row],[Loan Origination Date]])*12-MONTH(Loans[[#This Row],[Loan Origination Date]])+YEAR(V9)*12+MONTH(V9),0),"")</f>
        <v/>
      </c>
      <c r="W11" s="9" t="str">
        <f>IFERROR(CUMPRINC(Loans[[#This Row],[rate (%)]]/12,Loans[[#This Row],[Term Months]],Loans[[#This Row],[Asset Price]],1,-YEAR(Loans[[#This Row],[Loan Origination Date]])*12-MONTH(Loans[[#This Row],[Loan Origination Date]])+YEAR(W9)*12+MONTH(W9),0),"")</f>
        <v/>
      </c>
      <c r="X11" s="9" t="str">
        <f>IFERROR(CUMPRINC(Loans[[#This Row],[rate (%)]]/12,Loans[[#This Row],[Term Months]],Loans[[#This Row],[Asset Price]],1,-YEAR(Loans[[#This Row],[Loan Origination Date]])*12-MONTH(Loans[[#This Row],[Loan Origination Date]])+YEAR(X9)*12+MONTH(X9),0),"")</f>
        <v/>
      </c>
      <c r="Y11" s="9" t="str">
        <f>IFERROR(CUMPRINC(Loans[[#This Row],[rate (%)]]/12,Loans[[#This Row],[Term Months]],Loans[[#This Row],[Asset Price]],1,-YEAR(Loans[[#This Row],[Loan Origination Date]])*12-MONTH(Loans[[#This Row],[Loan Origination Date]])+YEAR(Y9)*12+MONTH(Y9),0),"")</f>
        <v/>
      </c>
      <c r="Z11" s="9" t="str">
        <f>IFERROR(CUMPRINC(Loans[[#This Row],[rate (%)]]/12,Loans[[#This Row],[Term Months]],Loans[[#This Row],[Asset Price]],1,-YEAR(Loans[[#This Row],[Loan Origination Date]])*12-MONTH(Loans[[#This Row],[Loan Origination Date]])+YEAR(Z9)*12+MONTH(Z9),0),"")</f>
        <v/>
      </c>
      <c r="AA11" s="9" t="str">
        <f>IFERROR(CUMPRINC(Loans[[#This Row],[rate (%)]]/12,Loans[[#This Row],[Term Months]],Loans[[#This Row],[Asset Price]],1,-YEAR(Loans[[#This Row],[Loan Origination Date]])*12-MONTH(Loans[[#This Row],[Loan Origination Date]])+YEAR(AA9)*12+MONTH(AA9),0),"")</f>
        <v/>
      </c>
      <c r="AB11" s="11" t="str">
        <f>IFERROR(CUMPRINC(Loans[[#This Row],[rate (%)]]/12,Loans[[#This Row],[Term Months]],Loans[[#This Row],[Asset Price]],1,-YEAR(Loans[[#This Row],[Loan Origination Date]])*12-MONTH(Loans[[#This Row],[Loan Origination Date]])+YEAR(AB9)*12+MONTH(AB9),0),"")</f>
        <v/>
      </c>
      <c r="AC11" s="11" t="str">
        <f>IFERROR(CUMPRINC(Loans[[#This Row],[rate (%)]]/12,Loans[[#This Row],[Term Months]],Loans[[#This Row],[Asset Price]],1,-YEAR(Loans[[#This Row],[Loan Origination Date]])*12-MONTH(Loans[[#This Row],[Loan Origination Date]])+YEAR(AC9)*12+MONTH(AC9),0),"")</f>
        <v/>
      </c>
      <c r="AD11" s="10" t="str">
        <f>IFERROR(IF(AD$1&lt;=Loans[[#This Row],[Loan Origination Date]],IF(AD$1=Loans[[#This Row],[Loan Origination Date]],-Loans[[#This Row],[Origination Total]],""),Loans[[#This Row],[PMT&amp;Escrow]]),"-")</f>
        <v/>
      </c>
      <c r="AE11" s="10" t="str">
        <f>IFERROR(IF(AE$1&lt;=Loans[[#This Row],[Loan Origination Date]],IF(AE$1=Loans[[#This Row],[Loan Origination Date]],-Loans[[#This Row],[Origination Total]],""),Loans[[#This Row],[PMT&amp;Escrow]]),"-")</f>
        <v/>
      </c>
      <c r="AF11" s="10" t="str">
        <f>IFERROR(IF(AF$1&lt;=Loans[[#This Row],[Loan Origination Date]],IF(AF$1=Loans[[#This Row],[Loan Origination Date]],-Loans[[#This Row],[Origination Total]],""),Loans[[#This Row],[PMT&amp;Escrow]]),"-")</f>
        <v/>
      </c>
      <c r="AG11" s="10" t="str">
        <f>IFERROR(IF(AG$1&lt;=Loans[[#This Row],[Loan Origination Date]],IF(AG$1=Loans[[#This Row],[Loan Origination Date]],-Loans[[#This Row],[Origination Total]],""),Loans[[#This Row],[PMT&amp;Escrow]]),"-")</f>
        <v/>
      </c>
      <c r="AH11" s="10" t="str">
        <f>IFERROR(IF(AH$1&lt;=Loans[[#This Row],[Loan Origination Date]],IF(AH$1=Loans[[#This Row],[Loan Origination Date]],-Loans[[#This Row],[Origination Total]],""),Loans[[#This Row],[PMT&amp;Escrow]]),"-")</f>
        <v/>
      </c>
      <c r="AI11" s="10" t="str">
        <f>IFERROR(IF(AI$1&lt;=Loans[[#This Row],[Loan Origination Date]],IF(AI$1=Loans[[#This Row],[Loan Origination Date]],-Loans[[#This Row],[Origination Total]],""),Loans[[#This Row],[PMT&amp;Escrow]]),"-")</f>
        <v/>
      </c>
      <c r="AJ11" s="10" t="str">
        <f>IFERROR(IF(AJ$1&lt;=Loans[[#This Row],[Loan Origination Date]],IF(AJ$1=Loans[[#This Row],[Loan Origination Date]],-Loans[[#This Row],[Origination Total]],""),Loans[[#This Row],[PMT&amp;Escrow]]),"-")</f>
        <v/>
      </c>
      <c r="AK11" s="10" t="str">
        <f>IFERROR(IF(AK$1&lt;=Loans[[#This Row],[Loan Origination Date]],IF(AK$1=Loans[[#This Row],[Loan Origination Date]],-Loans[[#This Row],[Origination Total]],""),Loans[[#This Row],[PMT&amp;Escrow]]),"-")</f>
        <v/>
      </c>
      <c r="AL11" s="10" t="str">
        <f>IFERROR(IF(AL$1&lt;=Loans[[#This Row],[Loan Origination Date]],IF(AL$1=Loans[[#This Row],[Loan Origination Date]],-Loans[[#This Row],[Origination Total]],""),Loans[[#This Row],[PMT&amp;Escrow]]),"-")</f>
        <v/>
      </c>
      <c r="AM11" s="10" t="str">
        <f>IFERROR(IF(AM$1&lt;=Loans[[#This Row],[Loan Origination Date]],IF(AM$1=Loans[[#This Row],[Loan Origination Date]],-Loans[[#This Row],[Origination Total]],""),Loans[[#This Row],[PMT&amp;Escrow]]),"-")</f>
        <v/>
      </c>
      <c r="AN11" s="10" t="str">
        <f>IFERROR(IF(AN$1&lt;=Loans[[#This Row],[Loan Origination Date]],IF(AN$1=Loans[[#This Row],[Loan Origination Date]],-Loans[[#This Row],[Origination Total]],""),Loans[[#This Row],[PMT&amp;Escrow]]),"-")</f>
        <v/>
      </c>
      <c r="AO11" s="10" t="str">
        <f>IFERROR(IF(AO$1&lt;=Loans[[#This Row],[Loan Origination Date]],IF(AO$1=Loans[[#This Row],[Loan Origination Date]],-Loans[[#This Row],[Origination Total]],""),Loans[[#This Row],[PMT&amp;Escrow]]),"-")</f>
        <v/>
      </c>
      <c r="AP11" s="10" t="str">
        <f>IFERROR(IF(AP$1&lt;=Loans[[#This Row],[Loan Origination Date]],IF(AP$1=Loans[[#This Row],[Loan Origination Date]],-Loans[[#This Row],[Origination Total]],""),Loans[[#This Row],[PMT&amp;Escrow]]),"-")</f>
        <v/>
      </c>
      <c r="AQ11" s="10" t="str">
        <f>IFERROR(IF(AQ$1&lt;=Loans[[#This Row],[Loan Origination Date]],IF(AQ$1=Loans[[#This Row],[Loan Origination Date]],-Loans[[#This Row],[Origination Total]],""),Loans[[#This Row],[PMT&amp;Escrow]]),"-")</f>
        <v/>
      </c>
      <c r="AR11" s="10" t="str">
        <f>IFERROR(IF(AR$1&lt;=Loans[[#This Row],[Loan Origination Date]],IF(AR$1=Loans[[#This Row],[Loan Origination Date]],-Loans[[#This Row],[Origination Total]],""),Loans[[#This Row],[PMT&amp;Escrow]]),"-")</f>
        <v/>
      </c>
      <c r="AS11" s="10" t="str">
        <f>IFERROR(IF(AS$1&lt;=Loans[[#This Row],[Loan Origination Date]],IF(AS$1=Loans[[#This Row],[Loan Origination Date]],-Loans[[#This Row],[Origination Total]],""),Loans[[#This Row],[PMT&amp;Escrow]]),"-")</f>
        <v/>
      </c>
      <c r="AT11" s="10" t="str">
        <f>IFERROR(IF(AT$1&lt;=Loans[[#This Row],[Loan Origination Date]],IF(AT$1=Loans[[#This Row],[Loan Origination Date]],-Loans[[#This Row],[Origination Total]],""),Loans[[#This Row],[PMT&amp;Escrow]]),"-")</f>
        <v/>
      </c>
      <c r="AU11" s="10" t="str">
        <f>IFERROR(IF(AU$1&lt;=Loans[[#This Row],[Loan Origination Date]],IF(AU$1=Loans[[#This Row],[Loan Origination Date]],-Loans[[#This Row],[Origination Total]],""),Loans[[#This Row],[PMT&amp;Escrow]]),"-")</f>
        <v/>
      </c>
      <c r="AV11" s="10" t="str">
        <f>IFERROR(IF(AV$1&lt;=Loans[[#This Row],[Loan Origination Date]],IF(AV$1=Loans[[#This Row],[Loan Origination Date]],-Loans[[#This Row],[Origination Total]],""),Loans[[#This Row],[PMT&amp;Escrow]]),"-")</f>
        <v/>
      </c>
      <c r="AW11" s="10" t="str">
        <f>IFERROR(IF(AW$1&lt;=Loans[[#This Row],[Loan Origination Date]],IF(AW$1=Loans[[#This Row],[Loan Origination Date]],-Loans[[#This Row],[Origination Total]],""),Loans[[#This Row],[PMT&amp;Escrow]]),"-")</f>
        <v/>
      </c>
      <c r="AX11" s="10" t="str">
        <f>IFERROR(IF(AX$1&lt;=Loans[[#This Row],[Loan Origination Date]],IF(AX$1=Loans[[#This Row],[Loan Origination Date]],-Loans[[#This Row],[Origination Total]],""),Loans[[#This Row],[PMT&amp;Escrow]]),"-")</f>
        <v/>
      </c>
      <c r="AY11" s="10" t="str">
        <f>IFERROR(IF(AY$1&lt;=Loans[[#This Row],[Loan Origination Date]],IF(AY$1=Loans[[#This Row],[Loan Origination Date]],-Loans[[#This Row],[Origination Total]],""),Loans[[#This Row],[PMT&amp;Escrow]]),"-")</f>
        <v/>
      </c>
      <c r="AZ11" s="10" t="str">
        <f>IFERROR(IF(AZ$1&lt;=Loans[[#This Row],[Loan Origination Date]],IF(AZ$1=Loans[[#This Row],[Loan Origination Date]],-Loans[[#This Row],[Origination Total]],""),Loans[[#This Row],[PMT&amp;Escrow]]),"-")</f>
        <v/>
      </c>
      <c r="BA11" s="10" t="str">
        <f>IFERROR(IF(BA$1&lt;=Loans[[#This Row],[Loan Origination Date]],IF(BA$1=Loans[[#This Row],[Loan Origination Date]],-Loans[[#This Row],[Origination Total]],""),Loans[[#This Row],[PMT&amp;Escrow]]),"-")</f>
        <v/>
      </c>
      <c r="BB11" s="10" t="str">
        <f>IFERROR(IF(BB$1&lt;=Loans[[#This Row],[Loan Origination Date]],IF(BB$1=Loans[[#This Row],[Loan Origination Date]],-Loans[[#This Row],[Origination Total]],""),Loans[[#This Row],[PMT&amp;Escrow]]),"-")</f>
        <v/>
      </c>
      <c r="BC11" s="10" t="str">
        <f>IFERROR(IF(BC$1&lt;=Loans[[#This Row],[Loan Origination Date]],IF(BC$1=Loans[[#This Row],[Loan Origination Date]],-Loans[[#This Row],[Origination Total]],""),Loans[[#This Row],[PMT&amp;Escrow]]),"-")</f>
        <v/>
      </c>
      <c r="BD11" s="10" t="str">
        <f>IFERROR(IF(BD$1&lt;=Loans[[#This Row],[Loan Origination Date]],IF(BD$1=Loans[[#This Row],[Loan Origination Date]],-Loans[[#This Row],[Origination Total]],""),Loans[[#This Row],[PMT&amp;Escrow]]),"-")</f>
        <v/>
      </c>
      <c r="BE11" s="10" t="str">
        <f>IFERROR(IF(BE$1&lt;=Loans[[#This Row],[Loan Origination Date]],IF(BE$1=Loans[[#This Row],[Loan Origination Date]],-Loans[[#This Row],[Origination Total]],""),Loans[[#This Row],[PMT&amp;Escrow]]),"-")</f>
        <v/>
      </c>
      <c r="BF11" s="10" t="str">
        <f>IFERROR(IF(BF$1&lt;=Loans[[#This Row],[Loan Origination Date]],IF(BF$1=Loans[[#This Row],[Loan Origination Date]],-Loans[[#This Row],[Origination Total]],""),Loans[[#This Row],[PMT&amp;Escrow]]),"-")</f>
        <v/>
      </c>
      <c r="BG11" s="10" t="str">
        <f>IFERROR(IF(BG$1&lt;=Loans[[#This Row],[Loan Origination Date]],IF(BG$1=Loans[[#This Row],[Loan Origination Date]],-Loans[[#This Row],[Origination Total]],""),Loans[[#This Row],[PMT&amp;Escrow]]),"-")</f>
        <v/>
      </c>
      <c r="BH11" s="10" t="str">
        <f>IFERROR(IF(BH$1&lt;=Loans[[#This Row],[Loan Origination Date]],IF(BH$1=Loans[[#This Row],[Loan Origination Date]],-Loans[[#This Row],[Origination Total]],""),Loans[[#This Row],[PMT&amp;Escrow]]),"-")</f>
        <v/>
      </c>
      <c r="BI11" s="10" t="str">
        <f>IFERROR(IF(BI$1&lt;=Loans[[#This Row],[Loan Origination Date]],IF(BI$1=Loans[[#This Row],[Loan Origination Date]],-Loans[[#This Row],[Origination Total]],""),Loans[[#This Row],[PMT&amp;Escrow]]),"-")</f>
        <v/>
      </c>
      <c r="BJ11" s="10" t="str">
        <f>IFERROR(IF(BJ$1&lt;=Loans[[#This Row],[Loan Origination Date]],IF(BJ$1=Loans[[#This Row],[Loan Origination Date]],-Loans[[#This Row],[Origination Total]],""),Loans[[#This Row],[PMT&amp;Escrow]]),"-")</f>
        <v/>
      </c>
      <c r="BK11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2" spans="1:63" x14ac:dyDescent="0.4">
      <c r="A12" s="4"/>
      <c r="B12" s="5"/>
      <c r="C12" s="5"/>
      <c r="D12" s="5"/>
      <c r="E12" s="5"/>
      <c r="F12" s="5"/>
      <c r="G12" s="5"/>
      <c r="H12" s="5"/>
      <c r="I12" s="5"/>
      <c r="J12" s="5"/>
      <c r="K12" s="9">
        <f>Loans[[#This Row],[Asset Price]]*Loans[[#This Row],[Percent Down]]+Loans[[#This Row],[Origination Fees]]</f>
        <v>0</v>
      </c>
      <c r="L12" s="9" t="str">
        <f>IF(ISBLANK(Loans[[#This Row],[Loan Origination Date]]),"",IFERROR(PMT($G12/12,$H12,$D12-Loans[[#This Row],[Asset Price]]*Loans[[#This Row],[Percent Down]],0,1)-$I12/12-$J12/12,""))</f>
        <v/>
      </c>
      <c r="O12" t="s">
        <v>14</v>
      </c>
      <c r="P12" s="9" t="str">
        <f>IFERROR(CUMPRINC(Loans[[#This Row],[rate (%)]]/12,Loans[[#This Row],[Term Months]],Loans[[#This Row],[Asset Price]],1,-YEAR(Loans[[#This Row],[Loan Origination Date]])*12-MONTH(Loans[[#This Row],[Loan Origination Date]])+YEAR(P10)*12+MONTH(P10),0),"")</f>
        <v/>
      </c>
      <c r="Q12" s="9" t="str">
        <f>IFERROR(CUMPRINC(Loans[[#This Row],[rate (%)]]/12,Loans[[#This Row],[Term Months]],Loans[[#This Row],[Asset Price]],1,-YEAR(Loans[[#This Row],[Loan Origination Date]])*12-MONTH(Loans[[#This Row],[Loan Origination Date]])+YEAR(Q10)*12+MONTH(Q10),0),"")</f>
        <v/>
      </c>
      <c r="R12" s="9" t="str">
        <f>IFERROR(CUMPRINC(Loans[[#This Row],[rate (%)]]/12,Loans[[#This Row],[Term Months]],Loans[[#This Row],[Asset Price]],1,-YEAR(Loans[[#This Row],[Loan Origination Date]])*12-MONTH(Loans[[#This Row],[Loan Origination Date]])+YEAR(R10)*12+MONTH(R10),0),"")</f>
        <v/>
      </c>
      <c r="S12" s="9" t="str">
        <f>IFERROR(CUMPRINC(Loans[[#This Row],[rate (%)]]/12,Loans[[#This Row],[Term Months]],Loans[[#This Row],[Asset Price]],1,-YEAR(Loans[[#This Row],[Loan Origination Date]])*12-MONTH(Loans[[#This Row],[Loan Origination Date]])+YEAR(S10)*12+MONTH(S10),0),"")</f>
        <v/>
      </c>
      <c r="T12" s="9" t="str">
        <f>IFERROR(CUMPRINC(Loans[[#This Row],[rate (%)]]/12,Loans[[#This Row],[Term Months]],Loans[[#This Row],[Asset Price]],1,-YEAR(Loans[[#This Row],[Loan Origination Date]])*12-MONTH(Loans[[#This Row],[Loan Origination Date]])+YEAR(T10)*12+MONTH(T10),0),"")</f>
        <v/>
      </c>
      <c r="U12" s="9" t="str">
        <f>IFERROR(CUMPRINC(Loans[[#This Row],[rate (%)]]/12,Loans[[#This Row],[Term Months]],Loans[[#This Row],[Asset Price]],1,-YEAR(Loans[[#This Row],[Loan Origination Date]])*12-MONTH(Loans[[#This Row],[Loan Origination Date]])+YEAR(U10)*12+MONTH(U10),0),"")</f>
        <v/>
      </c>
      <c r="V12" s="9" t="str">
        <f>IFERROR(CUMPRINC(Loans[[#This Row],[rate (%)]]/12,Loans[[#This Row],[Term Months]],Loans[[#This Row],[Asset Price]],1,-YEAR(Loans[[#This Row],[Loan Origination Date]])*12-MONTH(Loans[[#This Row],[Loan Origination Date]])+YEAR(V10)*12+MONTH(V10),0),"")</f>
        <v/>
      </c>
      <c r="W12" s="9" t="str">
        <f>IFERROR(CUMPRINC(Loans[[#This Row],[rate (%)]]/12,Loans[[#This Row],[Term Months]],Loans[[#This Row],[Asset Price]],1,-YEAR(Loans[[#This Row],[Loan Origination Date]])*12-MONTH(Loans[[#This Row],[Loan Origination Date]])+YEAR(W10)*12+MONTH(W10),0),"")</f>
        <v/>
      </c>
      <c r="X12" s="9" t="str">
        <f>IFERROR(CUMPRINC(Loans[[#This Row],[rate (%)]]/12,Loans[[#This Row],[Term Months]],Loans[[#This Row],[Asset Price]],1,-YEAR(Loans[[#This Row],[Loan Origination Date]])*12-MONTH(Loans[[#This Row],[Loan Origination Date]])+YEAR(X10)*12+MONTH(X10),0),"")</f>
        <v/>
      </c>
      <c r="Y12" s="9" t="str">
        <f>IFERROR(CUMPRINC(Loans[[#This Row],[rate (%)]]/12,Loans[[#This Row],[Term Months]],Loans[[#This Row],[Asset Price]],1,-YEAR(Loans[[#This Row],[Loan Origination Date]])*12-MONTH(Loans[[#This Row],[Loan Origination Date]])+YEAR(Y10)*12+MONTH(Y10),0),"")</f>
        <v/>
      </c>
      <c r="Z12" s="9" t="str">
        <f>IFERROR(CUMPRINC(Loans[[#This Row],[rate (%)]]/12,Loans[[#This Row],[Term Months]],Loans[[#This Row],[Asset Price]],1,-YEAR(Loans[[#This Row],[Loan Origination Date]])*12-MONTH(Loans[[#This Row],[Loan Origination Date]])+YEAR(Z10)*12+MONTH(Z10),0),"")</f>
        <v/>
      </c>
      <c r="AA12" s="9" t="str">
        <f>IFERROR(CUMPRINC(Loans[[#This Row],[rate (%)]]/12,Loans[[#This Row],[Term Months]],Loans[[#This Row],[Asset Price]],1,-YEAR(Loans[[#This Row],[Loan Origination Date]])*12-MONTH(Loans[[#This Row],[Loan Origination Date]])+YEAR(AA10)*12+MONTH(AA10),0),"")</f>
        <v/>
      </c>
      <c r="AB12" s="11" t="str">
        <f>IFERROR(CUMPRINC(Loans[[#This Row],[rate (%)]]/12,Loans[[#This Row],[Term Months]],Loans[[#This Row],[Asset Price]],1,-YEAR(Loans[[#This Row],[Loan Origination Date]])*12-MONTH(Loans[[#This Row],[Loan Origination Date]])+YEAR(AB10)*12+MONTH(AB10),0),"")</f>
        <v/>
      </c>
      <c r="AC12" s="11" t="str">
        <f>IFERROR(CUMPRINC(Loans[[#This Row],[rate (%)]]/12,Loans[[#This Row],[Term Months]],Loans[[#This Row],[Asset Price]],1,-YEAR(Loans[[#This Row],[Loan Origination Date]])*12-MONTH(Loans[[#This Row],[Loan Origination Date]])+YEAR(AC10)*12+MONTH(AC10),0),"")</f>
        <v/>
      </c>
      <c r="AD12" s="10" t="str">
        <f>IFERROR(IF(AD$1&lt;=Loans[[#This Row],[Loan Origination Date]],IF(AD$1=Loans[[#This Row],[Loan Origination Date]],-Loans[[#This Row],[Origination Total]],""),Loans[[#This Row],[PMT&amp;Escrow]]),"-")</f>
        <v/>
      </c>
      <c r="AE12" s="10" t="str">
        <f>IFERROR(IF(AE$1&lt;=Loans[[#This Row],[Loan Origination Date]],IF(AE$1=Loans[[#This Row],[Loan Origination Date]],-Loans[[#This Row],[Origination Total]],""),Loans[[#This Row],[PMT&amp;Escrow]]),"-")</f>
        <v/>
      </c>
      <c r="AF12" s="10" t="str">
        <f>IFERROR(IF(AF$1&lt;=Loans[[#This Row],[Loan Origination Date]],IF(AF$1=Loans[[#This Row],[Loan Origination Date]],-Loans[[#This Row],[Origination Total]],""),Loans[[#This Row],[PMT&amp;Escrow]]),"-")</f>
        <v/>
      </c>
      <c r="AG12" s="10" t="str">
        <f>IFERROR(IF(AG$1&lt;=Loans[[#This Row],[Loan Origination Date]],IF(AG$1=Loans[[#This Row],[Loan Origination Date]],-Loans[[#This Row],[Origination Total]],""),Loans[[#This Row],[PMT&amp;Escrow]]),"-")</f>
        <v/>
      </c>
      <c r="AH12" s="10" t="str">
        <f>IFERROR(IF(AH$1&lt;=Loans[[#This Row],[Loan Origination Date]],IF(AH$1=Loans[[#This Row],[Loan Origination Date]],-Loans[[#This Row],[Origination Total]],""),Loans[[#This Row],[PMT&amp;Escrow]]),"-")</f>
        <v/>
      </c>
      <c r="AI12" s="10" t="str">
        <f>IFERROR(IF(AI$1&lt;=Loans[[#This Row],[Loan Origination Date]],IF(AI$1=Loans[[#This Row],[Loan Origination Date]],-Loans[[#This Row],[Origination Total]],""),Loans[[#This Row],[PMT&amp;Escrow]]),"-")</f>
        <v/>
      </c>
      <c r="AJ12" s="10" t="str">
        <f>IFERROR(IF(AJ$1&lt;=Loans[[#This Row],[Loan Origination Date]],IF(AJ$1=Loans[[#This Row],[Loan Origination Date]],-Loans[[#This Row],[Origination Total]],""),Loans[[#This Row],[PMT&amp;Escrow]]),"-")</f>
        <v/>
      </c>
      <c r="AK12" s="10" t="str">
        <f>IFERROR(IF(AK$1&lt;=Loans[[#This Row],[Loan Origination Date]],IF(AK$1=Loans[[#This Row],[Loan Origination Date]],-Loans[[#This Row],[Origination Total]],""),Loans[[#This Row],[PMT&amp;Escrow]]),"-")</f>
        <v/>
      </c>
      <c r="AL12" s="10" t="str">
        <f>IFERROR(IF(AL$1&lt;=Loans[[#This Row],[Loan Origination Date]],IF(AL$1=Loans[[#This Row],[Loan Origination Date]],-Loans[[#This Row],[Origination Total]],""),Loans[[#This Row],[PMT&amp;Escrow]]),"-")</f>
        <v/>
      </c>
      <c r="AM12" s="10" t="str">
        <f>IFERROR(IF(AM$1&lt;=Loans[[#This Row],[Loan Origination Date]],IF(AM$1=Loans[[#This Row],[Loan Origination Date]],-Loans[[#This Row],[Origination Total]],""),Loans[[#This Row],[PMT&amp;Escrow]]),"-")</f>
        <v/>
      </c>
      <c r="AN12" s="10" t="str">
        <f>IFERROR(IF(AN$1&lt;=Loans[[#This Row],[Loan Origination Date]],IF(AN$1=Loans[[#This Row],[Loan Origination Date]],-Loans[[#This Row],[Origination Total]],""),Loans[[#This Row],[PMT&amp;Escrow]]),"-")</f>
        <v/>
      </c>
      <c r="AO12" s="10" t="str">
        <f>IFERROR(IF(AO$1&lt;=Loans[[#This Row],[Loan Origination Date]],IF(AO$1=Loans[[#This Row],[Loan Origination Date]],-Loans[[#This Row],[Origination Total]],""),Loans[[#This Row],[PMT&amp;Escrow]]),"-")</f>
        <v/>
      </c>
      <c r="AP12" s="10" t="str">
        <f>IFERROR(IF(AP$1&lt;=Loans[[#This Row],[Loan Origination Date]],IF(AP$1=Loans[[#This Row],[Loan Origination Date]],-Loans[[#This Row],[Origination Total]],""),Loans[[#This Row],[PMT&amp;Escrow]]),"-")</f>
        <v/>
      </c>
      <c r="AQ12" s="10" t="str">
        <f>IFERROR(IF(AQ$1&lt;=Loans[[#This Row],[Loan Origination Date]],IF(AQ$1=Loans[[#This Row],[Loan Origination Date]],-Loans[[#This Row],[Origination Total]],""),Loans[[#This Row],[PMT&amp;Escrow]]),"-")</f>
        <v/>
      </c>
      <c r="AR12" s="10" t="str">
        <f>IFERROR(IF(AR$1&lt;=Loans[[#This Row],[Loan Origination Date]],IF(AR$1=Loans[[#This Row],[Loan Origination Date]],-Loans[[#This Row],[Origination Total]],""),Loans[[#This Row],[PMT&amp;Escrow]]),"-")</f>
        <v/>
      </c>
      <c r="AS12" s="10" t="str">
        <f>IFERROR(IF(AS$1&lt;=Loans[[#This Row],[Loan Origination Date]],IF(AS$1=Loans[[#This Row],[Loan Origination Date]],-Loans[[#This Row],[Origination Total]],""),Loans[[#This Row],[PMT&amp;Escrow]]),"-")</f>
        <v/>
      </c>
      <c r="AT12" s="10" t="str">
        <f>IFERROR(IF(AT$1&lt;=Loans[[#This Row],[Loan Origination Date]],IF(AT$1=Loans[[#This Row],[Loan Origination Date]],-Loans[[#This Row],[Origination Total]],""),Loans[[#This Row],[PMT&amp;Escrow]]),"-")</f>
        <v/>
      </c>
      <c r="AU12" s="10" t="str">
        <f>IFERROR(IF(AU$1&lt;=Loans[[#This Row],[Loan Origination Date]],IF(AU$1=Loans[[#This Row],[Loan Origination Date]],-Loans[[#This Row],[Origination Total]],""),Loans[[#This Row],[PMT&amp;Escrow]]),"-")</f>
        <v/>
      </c>
      <c r="AV12" s="10" t="str">
        <f>IFERROR(IF(AV$1&lt;=Loans[[#This Row],[Loan Origination Date]],IF(AV$1=Loans[[#This Row],[Loan Origination Date]],-Loans[[#This Row],[Origination Total]],""),Loans[[#This Row],[PMT&amp;Escrow]]),"-")</f>
        <v/>
      </c>
      <c r="AW12" s="10" t="str">
        <f>IFERROR(IF(AW$1&lt;=Loans[[#This Row],[Loan Origination Date]],IF(AW$1=Loans[[#This Row],[Loan Origination Date]],-Loans[[#This Row],[Origination Total]],""),Loans[[#This Row],[PMT&amp;Escrow]]),"-")</f>
        <v/>
      </c>
      <c r="AX12" s="10" t="str">
        <f>IFERROR(IF(AX$1&lt;=Loans[[#This Row],[Loan Origination Date]],IF(AX$1=Loans[[#This Row],[Loan Origination Date]],-Loans[[#This Row],[Origination Total]],""),Loans[[#This Row],[PMT&amp;Escrow]]),"-")</f>
        <v/>
      </c>
      <c r="AY12" s="10" t="str">
        <f>IFERROR(IF(AY$1&lt;=Loans[[#This Row],[Loan Origination Date]],IF(AY$1=Loans[[#This Row],[Loan Origination Date]],-Loans[[#This Row],[Origination Total]],""),Loans[[#This Row],[PMT&amp;Escrow]]),"-")</f>
        <v/>
      </c>
      <c r="AZ12" s="10" t="str">
        <f>IFERROR(IF(AZ$1&lt;=Loans[[#This Row],[Loan Origination Date]],IF(AZ$1=Loans[[#This Row],[Loan Origination Date]],-Loans[[#This Row],[Origination Total]],""),Loans[[#This Row],[PMT&amp;Escrow]]),"-")</f>
        <v/>
      </c>
      <c r="BA12" s="10" t="str">
        <f>IFERROR(IF(BA$1&lt;=Loans[[#This Row],[Loan Origination Date]],IF(BA$1=Loans[[#This Row],[Loan Origination Date]],-Loans[[#This Row],[Origination Total]],""),Loans[[#This Row],[PMT&amp;Escrow]]),"-")</f>
        <v/>
      </c>
      <c r="BB12" s="10" t="str">
        <f>IFERROR(IF(BB$1&lt;=Loans[[#This Row],[Loan Origination Date]],IF(BB$1=Loans[[#This Row],[Loan Origination Date]],-Loans[[#This Row],[Origination Total]],""),Loans[[#This Row],[PMT&amp;Escrow]]),"-")</f>
        <v/>
      </c>
      <c r="BC12" s="10" t="str">
        <f>IFERROR(IF(BC$1&lt;=Loans[[#This Row],[Loan Origination Date]],IF(BC$1=Loans[[#This Row],[Loan Origination Date]],-Loans[[#This Row],[Origination Total]],""),Loans[[#This Row],[PMT&amp;Escrow]]),"-")</f>
        <v/>
      </c>
      <c r="BD12" s="10" t="str">
        <f>IFERROR(IF(BD$1&lt;=Loans[[#This Row],[Loan Origination Date]],IF(BD$1=Loans[[#This Row],[Loan Origination Date]],-Loans[[#This Row],[Origination Total]],""),Loans[[#This Row],[PMT&amp;Escrow]]),"-")</f>
        <v/>
      </c>
      <c r="BE12" s="10" t="str">
        <f>IFERROR(IF(BE$1&lt;=Loans[[#This Row],[Loan Origination Date]],IF(BE$1=Loans[[#This Row],[Loan Origination Date]],-Loans[[#This Row],[Origination Total]],""),Loans[[#This Row],[PMT&amp;Escrow]]),"-")</f>
        <v/>
      </c>
      <c r="BF12" s="10" t="str">
        <f>IFERROR(IF(BF$1&lt;=Loans[[#This Row],[Loan Origination Date]],IF(BF$1=Loans[[#This Row],[Loan Origination Date]],-Loans[[#This Row],[Origination Total]],""),Loans[[#This Row],[PMT&amp;Escrow]]),"-")</f>
        <v/>
      </c>
      <c r="BG12" s="10" t="str">
        <f>IFERROR(IF(BG$1&lt;=Loans[[#This Row],[Loan Origination Date]],IF(BG$1=Loans[[#This Row],[Loan Origination Date]],-Loans[[#This Row],[Origination Total]],""),Loans[[#This Row],[PMT&amp;Escrow]]),"-")</f>
        <v/>
      </c>
      <c r="BH12" s="10" t="str">
        <f>IFERROR(IF(BH$1&lt;=Loans[[#This Row],[Loan Origination Date]],IF(BH$1=Loans[[#This Row],[Loan Origination Date]],-Loans[[#This Row],[Origination Total]],""),Loans[[#This Row],[PMT&amp;Escrow]]),"-")</f>
        <v/>
      </c>
      <c r="BI12" s="10" t="str">
        <f>IFERROR(IF(BI$1&lt;=Loans[[#This Row],[Loan Origination Date]],IF(BI$1=Loans[[#This Row],[Loan Origination Date]],-Loans[[#This Row],[Origination Total]],""),Loans[[#This Row],[PMT&amp;Escrow]]),"-")</f>
        <v/>
      </c>
      <c r="BJ12" s="10" t="str">
        <f>IFERROR(IF(BJ$1&lt;=Loans[[#This Row],[Loan Origination Date]],IF(BJ$1=Loans[[#This Row],[Loan Origination Date]],-Loans[[#This Row],[Origination Total]],""),Loans[[#This Row],[PMT&amp;Escrow]]),"-")</f>
        <v/>
      </c>
      <c r="BK12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3" spans="1:63" x14ac:dyDescent="0.4">
      <c r="A13" s="4"/>
      <c r="B13" s="5"/>
      <c r="C13" s="5"/>
      <c r="D13" s="5"/>
      <c r="E13" s="5"/>
      <c r="F13" s="5"/>
      <c r="G13" s="5"/>
      <c r="H13" s="5"/>
      <c r="I13" s="5"/>
      <c r="J13" s="5"/>
      <c r="K13" s="9">
        <f>Loans[[#This Row],[Asset Price]]*Loans[[#This Row],[Percent Down]]+Loans[[#This Row],[Origination Fees]]</f>
        <v>0</v>
      </c>
      <c r="L13" s="9" t="str">
        <f>IF(ISBLANK(Loans[[#This Row],[Loan Origination Date]]),"",IFERROR(PMT($G13/12,$H13,$D13-Loans[[#This Row],[Asset Price]]*Loans[[#This Row],[Percent Down]],0,1)-$I13/12-$J13/12,""))</f>
        <v/>
      </c>
      <c r="O13" t="s">
        <v>14</v>
      </c>
      <c r="P13" s="9" t="str">
        <f>IFERROR(CUMPRINC(Loans[[#This Row],[rate (%)]]/12,Loans[[#This Row],[Term Months]],Loans[[#This Row],[Asset Price]],1,-YEAR(Loans[[#This Row],[Loan Origination Date]])*12-MONTH(Loans[[#This Row],[Loan Origination Date]])+YEAR(P11)*12+MONTH(P11),0),"")</f>
        <v/>
      </c>
      <c r="Q13" s="9" t="str">
        <f>IFERROR(CUMPRINC(Loans[[#This Row],[rate (%)]]/12,Loans[[#This Row],[Term Months]],Loans[[#This Row],[Asset Price]],1,-YEAR(Loans[[#This Row],[Loan Origination Date]])*12-MONTH(Loans[[#This Row],[Loan Origination Date]])+YEAR(Q11)*12+MONTH(Q11),0),"")</f>
        <v/>
      </c>
      <c r="R13" s="9" t="str">
        <f>IFERROR(CUMPRINC(Loans[[#This Row],[rate (%)]]/12,Loans[[#This Row],[Term Months]],Loans[[#This Row],[Asset Price]],1,-YEAR(Loans[[#This Row],[Loan Origination Date]])*12-MONTH(Loans[[#This Row],[Loan Origination Date]])+YEAR(R11)*12+MONTH(R11),0),"")</f>
        <v/>
      </c>
      <c r="S13" s="9" t="str">
        <f>IFERROR(CUMPRINC(Loans[[#This Row],[rate (%)]]/12,Loans[[#This Row],[Term Months]],Loans[[#This Row],[Asset Price]],1,-YEAR(Loans[[#This Row],[Loan Origination Date]])*12-MONTH(Loans[[#This Row],[Loan Origination Date]])+YEAR(S11)*12+MONTH(S11),0),"")</f>
        <v/>
      </c>
      <c r="T13" s="9" t="str">
        <f>IFERROR(CUMPRINC(Loans[[#This Row],[rate (%)]]/12,Loans[[#This Row],[Term Months]],Loans[[#This Row],[Asset Price]],1,-YEAR(Loans[[#This Row],[Loan Origination Date]])*12-MONTH(Loans[[#This Row],[Loan Origination Date]])+YEAR(T11)*12+MONTH(T11),0),"")</f>
        <v/>
      </c>
      <c r="U13" s="9" t="str">
        <f>IFERROR(CUMPRINC(Loans[[#This Row],[rate (%)]]/12,Loans[[#This Row],[Term Months]],Loans[[#This Row],[Asset Price]],1,-YEAR(Loans[[#This Row],[Loan Origination Date]])*12-MONTH(Loans[[#This Row],[Loan Origination Date]])+YEAR(U11)*12+MONTH(U11),0),"")</f>
        <v/>
      </c>
      <c r="V13" s="9" t="str">
        <f>IFERROR(CUMPRINC(Loans[[#This Row],[rate (%)]]/12,Loans[[#This Row],[Term Months]],Loans[[#This Row],[Asset Price]],1,-YEAR(Loans[[#This Row],[Loan Origination Date]])*12-MONTH(Loans[[#This Row],[Loan Origination Date]])+YEAR(V11)*12+MONTH(V11),0),"")</f>
        <v/>
      </c>
      <c r="W13" s="9" t="str">
        <f>IFERROR(CUMPRINC(Loans[[#This Row],[rate (%)]]/12,Loans[[#This Row],[Term Months]],Loans[[#This Row],[Asset Price]],1,-YEAR(Loans[[#This Row],[Loan Origination Date]])*12-MONTH(Loans[[#This Row],[Loan Origination Date]])+YEAR(W11)*12+MONTH(W11),0),"")</f>
        <v/>
      </c>
      <c r="X13" s="9" t="str">
        <f>IFERROR(CUMPRINC(Loans[[#This Row],[rate (%)]]/12,Loans[[#This Row],[Term Months]],Loans[[#This Row],[Asset Price]],1,-YEAR(Loans[[#This Row],[Loan Origination Date]])*12-MONTH(Loans[[#This Row],[Loan Origination Date]])+YEAR(X11)*12+MONTH(X11),0),"")</f>
        <v/>
      </c>
      <c r="Y13" s="9" t="str">
        <f>IFERROR(CUMPRINC(Loans[[#This Row],[rate (%)]]/12,Loans[[#This Row],[Term Months]],Loans[[#This Row],[Asset Price]],1,-YEAR(Loans[[#This Row],[Loan Origination Date]])*12-MONTH(Loans[[#This Row],[Loan Origination Date]])+YEAR(Y11)*12+MONTH(Y11),0),"")</f>
        <v/>
      </c>
      <c r="Z13" s="9" t="str">
        <f>IFERROR(CUMPRINC(Loans[[#This Row],[rate (%)]]/12,Loans[[#This Row],[Term Months]],Loans[[#This Row],[Asset Price]],1,-YEAR(Loans[[#This Row],[Loan Origination Date]])*12-MONTH(Loans[[#This Row],[Loan Origination Date]])+YEAR(Z11)*12+MONTH(Z11),0),"")</f>
        <v/>
      </c>
      <c r="AA13" s="9" t="str">
        <f>IFERROR(CUMPRINC(Loans[[#This Row],[rate (%)]]/12,Loans[[#This Row],[Term Months]],Loans[[#This Row],[Asset Price]],1,-YEAR(Loans[[#This Row],[Loan Origination Date]])*12-MONTH(Loans[[#This Row],[Loan Origination Date]])+YEAR(AA11)*12+MONTH(AA11),0),"")</f>
        <v/>
      </c>
      <c r="AB13" s="11" t="str">
        <f>IFERROR(CUMPRINC(Loans[[#This Row],[rate (%)]]/12,Loans[[#This Row],[Term Months]],Loans[[#This Row],[Asset Price]],1,-YEAR(Loans[[#This Row],[Loan Origination Date]])*12-MONTH(Loans[[#This Row],[Loan Origination Date]])+YEAR(AB11)*12+MONTH(AB11),0),"")</f>
        <v/>
      </c>
      <c r="AC13" s="11" t="str">
        <f>IFERROR(CUMPRINC(Loans[[#This Row],[rate (%)]]/12,Loans[[#This Row],[Term Months]],Loans[[#This Row],[Asset Price]],1,-YEAR(Loans[[#This Row],[Loan Origination Date]])*12-MONTH(Loans[[#This Row],[Loan Origination Date]])+YEAR(AC11)*12+MONTH(AC11),0),"")</f>
        <v/>
      </c>
      <c r="AD13" s="10" t="str">
        <f>IFERROR(IF(AD$1&lt;=Loans[[#This Row],[Loan Origination Date]],IF(AD$1=Loans[[#This Row],[Loan Origination Date]],-Loans[[#This Row],[Origination Total]],""),Loans[[#This Row],[PMT&amp;Escrow]]),"-")</f>
        <v/>
      </c>
      <c r="AE13" s="10" t="str">
        <f>IFERROR(IF(AE$1&lt;=Loans[[#This Row],[Loan Origination Date]],IF(AE$1=Loans[[#This Row],[Loan Origination Date]],-Loans[[#This Row],[Origination Total]],""),Loans[[#This Row],[PMT&amp;Escrow]]),"-")</f>
        <v/>
      </c>
      <c r="AF13" s="10" t="str">
        <f>IFERROR(IF(AF$1&lt;=Loans[[#This Row],[Loan Origination Date]],IF(AF$1=Loans[[#This Row],[Loan Origination Date]],-Loans[[#This Row],[Origination Total]],""),Loans[[#This Row],[PMT&amp;Escrow]]),"-")</f>
        <v/>
      </c>
      <c r="AG13" s="10" t="str">
        <f>IFERROR(IF(AG$1&lt;=Loans[[#This Row],[Loan Origination Date]],IF(AG$1=Loans[[#This Row],[Loan Origination Date]],-Loans[[#This Row],[Origination Total]],""),Loans[[#This Row],[PMT&amp;Escrow]]),"-")</f>
        <v/>
      </c>
      <c r="AH13" s="10" t="str">
        <f>IFERROR(IF(AH$1&lt;=Loans[[#This Row],[Loan Origination Date]],IF(AH$1=Loans[[#This Row],[Loan Origination Date]],-Loans[[#This Row],[Origination Total]],""),Loans[[#This Row],[PMT&amp;Escrow]]),"-")</f>
        <v/>
      </c>
      <c r="AI13" s="10" t="str">
        <f>IFERROR(IF(AI$1&lt;=Loans[[#This Row],[Loan Origination Date]],IF(AI$1=Loans[[#This Row],[Loan Origination Date]],-Loans[[#This Row],[Origination Total]],""),Loans[[#This Row],[PMT&amp;Escrow]]),"-")</f>
        <v/>
      </c>
      <c r="AJ13" s="10" t="str">
        <f>IFERROR(IF(AJ$1&lt;=Loans[[#This Row],[Loan Origination Date]],IF(AJ$1=Loans[[#This Row],[Loan Origination Date]],-Loans[[#This Row],[Origination Total]],""),Loans[[#This Row],[PMT&amp;Escrow]]),"-")</f>
        <v/>
      </c>
      <c r="AK13" s="10" t="str">
        <f>IFERROR(IF(AK$1&lt;=Loans[[#This Row],[Loan Origination Date]],IF(AK$1=Loans[[#This Row],[Loan Origination Date]],-Loans[[#This Row],[Origination Total]],""),Loans[[#This Row],[PMT&amp;Escrow]]),"-")</f>
        <v/>
      </c>
      <c r="AL13" s="10" t="str">
        <f>IFERROR(IF(AL$1&lt;=Loans[[#This Row],[Loan Origination Date]],IF(AL$1=Loans[[#This Row],[Loan Origination Date]],-Loans[[#This Row],[Origination Total]],""),Loans[[#This Row],[PMT&amp;Escrow]]),"-")</f>
        <v/>
      </c>
      <c r="AM13" s="10" t="str">
        <f>IFERROR(IF(AM$1&lt;=Loans[[#This Row],[Loan Origination Date]],IF(AM$1=Loans[[#This Row],[Loan Origination Date]],-Loans[[#This Row],[Origination Total]],""),Loans[[#This Row],[PMT&amp;Escrow]]),"-")</f>
        <v/>
      </c>
      <c r="AN13" s="10" t="str">
        <f>IFERROR(IF(AN$1&lt;=Loans[[#This Row],[Loan Origination Date]],IF(AN$1=Loans[[#This Row],[Loan Origination Date]],-Loans[[#This Row],[Origination Total]],""),Loans[[#This Row],[PMT&amp;Escrow]]),"-")</f>
        <v/>
      </c>
      <c r="AO13" s="10" t="str">
        <f>IFERROR(IF(AO$1&lt;=Loans[[#This Row],[Loan Origination Date]],IF(AO$1=Loans[[#This Row],[Loan Origination Date]],-Loans[[#This Row],[Origination Total]],""),Loans[[#This Row],[PMT&amp;Escrow]]),"-")</f>
        <v/>
      </c>
      <c r="AP13" s="10" t="str">
        <f>IFERROR(IF(AP$1&lt;=Loans[[#This Row],[Loan Origination Date]],IF(AP$1=Loans[[#This Row],[Loan Origination Date]],-Loans[[#This Row],[Origination Total]],""),Loans[[#This Row],[PMT&amp;Escrow]]),"-")</f>
        <v/>
      </c>
      <c r="AQ13" s="10" t="str">
        <f>IFERROR(IF(AQ$1&lt;=Loans[[#This Row],[Loan Origination Date]],IF(AQ$1=Loans[[#This Row],[Loan Origination Date]],-Loans[[#This Row],[Origination Total]],""),Loans[[#This Row],[PMT&amp;Escrow]]),"-")</f>
        <v/>
      </c>
      <c r="AR13" s="10" t="str">
        <f>IFERROR(IF(AR$1&lt;=Loans[[#This Row],[Loan Origination Date]],IF(AR$1=Loans[[#This Row],[Loan Origination Date]],-Loans[[#This Row],[Origination Total]],""),Loans[[#This Row],[PMT&amp;Escrow]]),"-")</f>
        <v/>
      </c>
      <c r="AS13" s="10" t="str">
        <f>IFERROR(IF(AS$1&lt;=Loans[[#This Row],[Loan Origination Date]],IF(AS$1=Loans[[#This Row],[Loan Origination Date]],-Loans[[#This Row],[Origination Total]],""),Loans[[#This Row],[PMT&amp;Escrow]]),"-")</f>
        <v/>
      </c>
      <c r="AT13" s="10" t="str">
        <f>IFERROR(IF(AT$1&lt;=Loans[[#This Row],[Loan Origination Date]],IF(AT$1=Loans[[#This Row],[Loan Origination Date]],-Loans[[#This Row],[Origination Total]],""),Loans[[#This Row],[PMT&amp;Escrow]]),"-")</f>
        <v/>
      </c>
      <c r="AU13" s="10" t="str">
        <f>IFERROR(IF(AU$1&lt;=Loans[[#This Row],[Loan Origination Date]],IF(AU$1=Loans[[#This Row],[Loan Origination Date]],-Loans[[#This Row],[Origination Total]],""),Loans[[#This Row],[PMT&amp;Escrow]]),"-")</f>
        <v/>
      </c>
      <c r="AV13" s="10" t="str">
        <f>IFERROR(IF(AV$1&lt;=Loans[[#This Row],[Loan Origination Date]],IF(AV$1=Loans[[#This Row],[Loan Origination Date]],-Loans[[#This Row],[Origination Total]],""),Loans[[#This Row],[PMT&amp;Escrow]]),"-")</f>
        <v/>
      </c>
      <c r="AW13" s="10" t="str">
        <f>IFERROR(IF(AW$1&lt;=Loans[[#This Row],[Loan Origination Date]],IF(AW$1=Loans[[#This Row],[Loan Origination Date]],-Loans[[#This Row],[Origination Total]],""),Loans[[#This Row],[PMT&amp;Escrow]]),"-")</f>
        <v/>
      </c>
      <c r="AX13" s="10" t="str">
        <f>IFERROR(IF(AX$1&lt;=Loans[[#This Row],[Loan Origination Date]],IF(AX$1=Loans[[#This Row],[Loan Origination Date]],-Loans[[#This Row],[Origination Total]],""),Loans[[#This Row],[PMT&amp;Escrow]]),"-")</f>
        <v/>
      </c>
      <c r="AY13" s="10" t="str">
        <f>IFERROR(IF(AY$1&lt;=Loans[[#This Row],[Loan Origination Date]],IF(AY$1=Loans[[#This Row],[Loan Origination Date]],-Loans[[#This Row],[Origination Total]],""),Loans[[#This Row],[PMT&amp;Escrow]]),"-")</f>
        <v/>
      </c>
      <c r="AZ13" s="10" t="str">
        <f>IFERROR(IF(AZ$1&lt;=Loans[[#This Row],[Loan Origination Date]],IF(AZ$1=Loans[[#This Row],[Loan Origination Date]],-Loans[[#This Row],[Origination Total]],""),Loans[[#This Row],[PMT&amp;Escrow]]),"-")</f>
        <v/>
      </c>
      <c r="BA13" s="10" t="str">
        <f>IFERROR(IF(BA$1&lt;=Loans[[#This Row],[Loan Origination Date]],IF(BA$1=Loans[[#This Row],[Loan Origination Date]],-Loans[[#This Row],[Origination Total]],""),Loans[[#This Row],[PMT&amp;Escrow]]),"-")</f>
        <v/>
      </c>
      <c r="BB13" s="10" t="str">
        <f>IFERROR(IF(BB$1&lt;=Loans[[#This Row],[Loan Origination Date]],IF(BB$1=Loans[[#This Row],[Loan Origination Date]],-Loans[[#This Row],[Origination Total]],""),Loans[[#This Row],[PMT&amp;Escrow]]),"-")</f>
        <v/>
      </c>
      <c r="BC13" s="10" t="str">
        <f>IFERROR(IF(BC$1&lt;=Loans[[#This Row],[Loan Origination Date]],IF(BC$1=Loans[[#This Row],[Loan Origination Date]],-Loans[[#This Row],[Origination Total]],""),Loans[[#This Row],[PMT&amp;Escrow]]),"-")</f>
        <v/>
      </c>
      <c r="BD13" s="10" t="str">
        <f>IFERROR(IF(BD$1&lt;=Loans[[#This Row],[Loan Origination Date]],IF(BD$1=Loans[[#This Row],[Loan Origination Date]],-Loans[[#This Row],[Origination Total]],""),Loans[[#This Row],[PMT&amp;Escrow]]),"-")</f>
        <v/>
      </c>
      <c r="BE13" s="10" t="str">
        <f>IFERROR(IF(BE$1&lt;=Loans[[#This Row],[Loan Origination Date]],IF(BE$1=Loans[[#This Row],[Loan Origination Date]],-Loans[[#This Row],[Origination Total]],""),Loans[[#This Row],[PMT&amp;Escrow]]),"-")</f>
        <v/>
      </c>
      <c r="BF13" s="10" t="str">
        <f>IFERROR(IF(BF$1&lt;=Loans[[#This Row],[Loan Origination Date]],IF(BF$1=Loans[[#This Row],[Loan Origination Date]],-Loans[[#This Row],[Origination Total]],""),Loans[[#This Row],[PMT&amp;Escrow]]),"-")</f>
        <v/>
      </c>
      <c r="BG13" s="10" t="str">
        <f>IFERROR(IF(BG$1&lt;=Loans[[#This Row],[Loan Origination Date]],IF(BG$1=Loans[[#This Row],[Loan Origination Date]],-Loans[[#This Row],[Origination Total]],""),Loans[[#This Row],[PMT&amp;Escrow]]),"-")</f>
        <v/>
      </c>
      <c r="BH13" s="10" t="str">
        <f>IFERROR(IF(BH$1&lt;=Loans[[#This Row],[Loan Origination Date]],IF(BH$1=Loans[[#This Row],[Loan Origination Date]],-Loans[[#This Row],[Origination Total]],""),Loans[[#This Row],[PMT&amp;Escrow]]),"-")</f>
        <v/>
      </c>
      <c r="BI13" s="10" t="str">
        <f>IFERROR(IF(BI$1&lt;=Loans[[#This Row],[Loan Origination Date]],IF(BI$1=Loans[[#This Row],[Loan Origination Date]],-Loans[[#This Row],[Origination Total]],""),Loans[[#This Row],[PMT&amp;Escrow]]),"-")</f>
        <v/>
      </c>
      <c r="BJ13" s="10" t="str">
        <f>IFERROR(IF(BJ$1&lt;=Loans[[#This Row],[Loan Origination Date]],IF(BJ$1=Loans[[#This Row],[Loan Origination Date]],-Loans[[#This Row],[Origination Total]],""),Loans[[#This Row],[PMT&amp;Escrow]]),"-")</f>
        <v/>
      </c>
      <c r="BK13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4" spans="1:63" x14ac:dyDescent="0.4">
      <c r="A14" s="4"/>
      <c r="B14" s="5"/>
      <c r="C14" s="5"/>
      <c r="D14" s="5"/>
      <c r="E14" s="5"/>
      <c r="F14" s="5"/>
      <c r="G14" s="5"/>
      <c r="H14" s="5"/>
      <c r="I14" s="5"/>
      <c r="J14" s="5"/>
      <c r="K14" s="9">
        <f>Loans[[#This Row],[Asset Price]]*Loans[[#This Row],[Percent Down]]+Loans[[#This Row],[Origination Fees]]</f>
        <v>0</v>
      </c>
      <c r="L14" s="9" t="str">
        <f>IF(ISBLANK(Loans[[#This Row],[Loan Origination Date]]),"",IFERROR(PMT($G14/12,$H14,$D14-Loans[[#This Row],[Asset Price]]*Loans[[#This Row],[Percent Down]],0,1)-$I14/12-$J14/12,""))</f>
        <v/>
      </c>
      <c r="O14" t="s">
        <v>14</v>
      </c>
      <c r="P14" s="9" t="str">
        <f>IFERROR(CUMPRINC(Loans[[#This Row],[rate (%)]]/12,Loans[[#This Row],[Term Months]],Loans[[#This Row],[Asset Price]],1,-YEAR(Loans[[#This Row],[Loan Origination Date]])*12-MONTH(Loans[[#This Row],[Loan Origination Date]])+YEAR(P12)*12+MONTH(P12),0),"")</f>
        <v/>
      </c>
      <c r="Q14" s="9" t="str">
        <f>IFERROR(CUMPRINC(Loans[[#This Row],[rate (%)]]/12,Loans[[#This Row],[Term Months]],Loans[[#This Row],[Asset Price]],1,-YEAR(Loans[[#This Row],[Loan Origination Date]])*12-MONTH(Loans[[#This Row],[Loan Origination Date]])+YEAR(Q12)*12+MONTH(Q12),0),"")</f>
        <v/>
      </c>
      <c r="R14" s="9" t="str">
        <f>IFERROR(CUMPRINC(Loans[[#This Row],[rate (%)]]/12,Loans[[#This Row],[Term Months]],Loans[[#This Row],[Asset Price]],1,-YEAR(Loans[[#This Row],[Loan Origination Date]])*12-MONTH(Loans[[#This Row],[Loan Origination Date]])+YEAR(R12)*12+MONTH(R12),0),"")</f>
        <v/>
      </c>
      <c r="S14" s="9" t="str">
        <f>IFERROR(CUMPRINC(Loans[[#This Row],[rate (%)]]/12,Loans[[#This Row],[Term Months]],Loans[[#This Row],[Asset Price]],1,-YEAR(Loans[[#This Row],[Loan Origination Date]])*12-MONTH(Loans[[#This Row],[Loan Origination Date]])+YEAR(S12)*12+MONTH(S12),0),"")</f>
        <v/>
      </c>
      <c r="T14" s="9" t="str">
        <f>IFERROR(CUMPRINC(Loans[[#This Row],[rate (%)]]/12,Loans[[#This Row],[Term Months]],Loans[[#This Row],[Asset Price]],1,-YEAR(Loans[[#This Row],[Loan Origination Date]])*12-MONTH(Loans[[#This Row],[Loan Origination Date]])+YEAR(T12)*12+MONTH(T12),0),"")</f>
        <v/>
      </c>
      <c r="U14" s="9" t="str">
        <f>IFERROR(CUMPRINC(Loans[[#This Row],[rate (%)]]/12,Loans[[#This Row],[Term Months]],Loans[[#This Row],[Asset Price]],1,-YEAR(Loans[[#This Row],[Loan Origination Date]])*12-MONTH(Loans[[#This Row],[Loan Origination Date]])+YEAR(U12)*12+MONTH(U12),0),"")</f>
        <v/>
      </c>
      <c r="V14" s="9" t="str">
        <f>IFERROR(CUMPRINC(Loans[[#This Row],[rate (%)]]/12,Loans[[#This Row],[Term Months]],Loans[[#This Row],[Asset Price]],1,-YEAR(Loans[[#This Row],[Loan Origination Date]])*12-MONTH(Loans[[#This Row],[Loan Origination Date]])+YEAR(V12)*12+MONTH(V12),0),"")</f>
        <v/>
      </c>
      <c r="W14" s="9" t="str">
        <f>IFERROR(CUMPRINC(Loans[[#This Row],[rate (%)]]/12,Loans[[#This Row],[Term Months]],Loans[[#This Row],[Asset Price]],1,-YEAR(Loans[[#This Row],[Loan Origination Date]])*12-MONTH(Loans[[#This Row],[Loan Origination Date]])+YEAR(W12)*12+MONTH(W12),0),"")</f>
        <v/>
      </c>
      <c r="X14" s="9" t="str">
        <f>IFERROR(CUMPRINC(Loans[[#This Row],[rate (%)]]/12,Loans[[#This Row],[Term Months]],Loans[[#This Row],[Asset Price]],1,-YEAR(Loans[[#This Row],[Loan Origination Date]])*12-MONTH(Loans[[#This Row],[Loan Origination Date]])+YEAR(X12)*12+MONTH(X12),0),"")</f>
        <v/>
      </c>
      <c r="Y14" s="9" t="str">
        <f>IFERROR(CUMPRINC(Loans[[#This Row],[rate (%)]]/12,Loans[[#This Row],[Term Months]],Loans[[#This Row],[Asset Price]],1,-YEAR(Loans[[#This Row],[Loan Origination Date]])*12-MONTH(Loans[[#This Row],[Loan Origination Date]])+YEAR(Y12)*12+MONTH(Y12),0),"")</f>
        <v/>
      </c>
      <c r="Z14" s="9" t="str">
        <f>IFERROR(CUMPRINC(Loans[[#This Row],[rate (%)]]/12,Loans[[#This Row],[Term Months]],Loans[[#This Row],[Asset Price]],1,-YEAR(Loans[[#This Row],[Loan Origination Date]])*12-MONTH(Loans[[#This Row],[Loan Origination Date]])+YEAR(Z12)*12+MONTH(Z12),0),"")</f>
        <v/>
      </c>
      <c r="AA14" s="9" t="str">
        <f>IFERROR(CUMPRINC(Loans[[#This Row],[rate (%)]]/12,Loans[[#This Row],[Term Months]],Loans[[#This Row],[Asset Price]],1,-YEAR(Loans[[#This Row],[Loan Origination Date]])*12-MONTH(Loans[[#This Row],[Loan Origination Date]])+YEAR(AA12)*12+MONTH(AA12),0),"")</f>
        <v/>
      </c>
      <c r="AB14" s="11" t="str">
        <f>IFERROR(CUMPRINC(Loans[[#This Row],[rate (%)]]/12,Loans[[#This Row],[Term Months]],Loans[[#This Row],[Asset Price]],1,-YEAR(Loans[[#This Row],[Loan Origination Date]])*12-MONTH(Loans[[#This Row],[Loan Origination Date]])+YEAR(AB12)*12+MONTH(AB12),0),"")</f>
        <v/>
      </c>
      <c r="AC14" s="11" t="str">
        <f>IFERROR(CUMPRINC(Loans[[#This Row],[rate (%)]]/12,Loans[[#This Row],[Term Months]],Loans[[#This Row],[Asset Price]],1,-YEAR(Loans[[#This Row],[Loan Origination Date]])*12-MONTH(Loans[[#This Row],[Loan Origination Date]])+YEAR(AC12)*12+MONTH(AC12),0),"")</f>
        <v/>
      </c>
      <c r="AD14" s="10" t="str">
        <f>IFERROR(IF(AD$1&lt;=Loans[[#This Row],[Loan Origination Date]],IF(AD$1=Loans[[#This Row],[Loan Origination Date]],-Loans[[#This Row],[Origination Total]],""),Loans[[#This Row],[PMT&amp;Escrow]]),"-")</f>
        <v/>
      </c>
      <c r="AE14" s="10" t="str">
        <f>IFERROR(IF(AE$1&lt;=Loans[[#This Row],[Loan Origination Date]],IF(AE$1=Loans[[#This Row],[Loan Origination Date]],-Loans[[#This Row],[Origination Total]],""),Loans[[#This Row],[PMT&amp;Escrow]]),"-")</f>
        <v/>
      </c>
      <c r="AF14" s="10" t="str">
        <f>IFERROR(IF(AF$1&lt;=Loans[[#This Row],[Loan Origination Date]],IF(AF$1=Loans[[#This Row],[Loan Origination Date]],-Loans[[#This Row],[Origination Total]],""),Loans[[#This Row],[PMT&amp;Escrow]]),"-")</f>
        <v/>
      </c>
      <c r="AG14" s="10" t="str">
        <f>IFERROR(IF(AG$1&lt;=Loans[[#This Row],[Loan Origination Date]],IF(AG$1=Loans[[#This Row],[Loan Origination Date]],-Loans[[#This Row],[Origination Total]],""),Loans[[#This Row],[PMT&amp;Escrow]]),"-")</f>
        <v/>
      </c>
      <c r="AH14" s="10" t="str">
        <f>IFERROR(IF(AH$1&lt;=Loans[[#This Row],[Loan Origination Date]],IF(AH$1=Loans[[#This Row],[Loan Origination Date]],-Loans[[#This Row],[Origination Total]],""),Loans[[#This Row],[PMT&amp;Escrow]]),"-")</f>
        <v/>
      </c>
      <c r="AI14" s="10" t="str">
        <f>IFERROR(IF(AI$1&lt;=Loans[[#This Row],[Loan Origination Date]],IF(AI$1=Loans[[#This Row],[Loan Origination Date]],-Loans[[#This Row],[Origination Total]],""),Loans[[#This Row],[PMT&amp;Escrow]]),"-")</f>
        <v/>
      </c>
      <c r="AJ14" s="10" t="str">
        <f>IFERROR(IF(AJ$1&lt;=Loans[[#This Row],[Loan Origination Date]],IF(AJ$1=Loans[[#This Row],[Loan Origination Date]],-Loans[[#This Row],[Origination Total]],""),Loans[[#This Row],[PMT&amp;Escrow]]),"-")</f>
        <v/>
      </c>
      <c r="AK14" s="10" t="str">
        <f>IFERROR(IF(AK$1&lt;=Loans[[#This Row],[Loan Origination Date]],IF(AK$1=Loans[[#This Row],[Loan Origination Date]],-Loans[[#This Row],[Origination Total]],""),Loans[[#This Row],[PMT&amp;Escrow]]),"-")</f>
        <v/>
      </c>
      <c r="AL14" s="10" t="str">
        <f>IFERROR(IF(AL$1&lt;=Loans[[#This Row],[Loan Origination Date]],IF(AL$1=Loans[[#This Row],[Loan Origination Date]],-Loans[[#This Row],[Origination Total]],""),Loans[[#This Row],[PMT&amp;Escrow]]),"-")</f>
        <v/>
      </c>
      <c r="AM14" s="10" t="str">
        <f>IFERROR(IF(AM$1&lt;=Loans[[#This Row],[Loan Origination Date]],IF(AM$1=Loans[[#This Row],[Loan Origination Date]],-Loans[[#This Row],[Origination Total]],""),Loans[[#This Row],[PMT&amp;Escrow]]),"-")</f>
        <v/>
      </c>
      <c r="AN14" s="10" t="str">
        <f>IFERROR(IF(AN$1&lt;=Loans[[#This Row],[Loan Origination Date]],IF(AN$1=Loans[[#This Row],[Loan Origination Date]],-Loans[[#This Row],[Origination Total]],""),Loans[[#This Row],[PMT&amp;Escrow]]),"-")</f>
        <v/>
      </c>
      <c r="AO14" s="10" t="str">
        <f>IFERROR(IF(AO$1&lt;=Loans[[#This Row],[Loan Origination Date]],IF(AO$1=Loans[[#This Row],[Loan Origination Date]],-Loans[[#This Row],[Origination Total]],""),Loans[[#This Row],[PMT&amp;Escrow]]),"-")</f>
        <v/>
      </c>
      <c r="AP14" s="10" t="str">
        <f>IFERROR(IF(AP$1&lt;=Loans[[#This Row],[Loan Origination Date]],IF(AP$1=Loans[[#This Row],[Loan Origination Date]],-Loans[[#This Row],[Origination Total]],""),Loans[[#This Row],[PMT&amp;Escrow]]),"-")</f>
        <v/>
      </c>
      <c r="AQ14" s="10" t="str">
        <f>IFERROR(IF(AQ$1&lt;=Loans[[#This Row],[Loan Origination Date]],IF(AQ$1=Loans[[#This Row],[Loan Origination Date]],-Loans[[#This Row],[Origination Total]],""),Loans[[#This Row],[PMT&amp;Escrow]]),"-")</f>
        <v/>
      </c>
      <c r="AR14" s="10" t="str">
        <f>IFERROR(IF(AR$1&lt;=Loans[[#This Row],[Loan Origination Date]],IF(AR$1=Loans[[#This Row],[Loan Origination Date]],-Loans[[#This Row],[Origination Total]],""),Loans[[#This Row],[PMT&amp;Escrow]]),"-")</f>
        <v/>
      </c>
      <c r="AS14" s="10" t="str">
        <f>IFERROR(IF(AS$1&lt;=Loans[[#This Row],[Loan Origination Date]],IF(AS$1=Loans[[#This Row],[Loan Origination Date]],-Loans[[#This Row],[Origination Total]],""),Loans[[#This Row],[PMT&amp;Escrow]]),"-")</f>
        <v/>
      </c>
      <c r="AT14" s="10" t="str">
        <f>IFERROR(IF(AT$1&lt;=Loans[[#This Row],[Loan Origination Date]],IF(AT$1=Loans[[#This Row],[Loan Origination Date]],-Loans[[#This Row],[Origination Total]],""),Loans[[#This Row],[PMT&amp;Escrow]]),"-")</f>
        <v/>
      </c>
      <c r="AU14" s="10" t="str">
        <f>IFERROR(IF(AU$1&lt;=Loans[[#This Row],[Loan Origination Date]],IF(AU$1=Loans[[#This Row],[Loan Origination Date]],-Loans[[#This Row],[Origination Total]],""),Loans[[#This Row],[PMT&amp;Escrow]]),"-")</f>
        <v/>
      </c>
      <c r="AV14" s="10" t="str">
        <f>IFERROR(IF(AV$1&lt;=Loans[[#This Row],[Loan Origination Date]],IF(AV$1=Loans[[#This Row],[Loan Origination Date]],-Loans[[#This Row],[Origination Total]],""),Loans[[#This Row],[PMT&amp;Escrow]]),"-")</f>
        <v/>
      </c>
      <c r="AW14" s="10" t="str">
        <f>IFERROR(IF(AW$1&lt;=Loans[[#This Row],[Loan Origination Date]],IF(AW$1=Loans[[#This Row],[Loan Origination Date]],-Loans[[#This Row],[Origination Total]],""),Loans[[#This Row],[PMT&amp;Escrow]]),"-")</f>
        <v/>
      </c>
      <c r="AX14" s="10" t="str">
        <f>IFERROR(IF(AX$1&lt;=Loans[[#This Row],[Loan Origination Date]],IF(AX$1=Loans[[#This Row],[Loan Origination Date]],-Loans[[#This Row],[Origination Total]],""),Loans[[#This Row],[PMT&amp;Escrow]]),"-")</f>
        <v/>
      </c>
      <c r="AY14" s="10" t="str">
        <f>IFERROR(IF(AY$1&lt;=Loans[[#This Row],[Loan Origination Date]],IF(AY$1=Loans[[#This Row],[Loan Origination Date]],-Loans[[#This Row],[Origination Total]],""),Loans[[#This Row],[PMT&amp;Escrow]]),"-")</f>
        <v/>
      </c>
      <c r="AZ14" s="10" t="str">
        <f>IFERROR(IF(AZ$1&lt;=Loans[[#This Row],[Loan Origination Date]],IF(AZ$1=Loans[[#This Row],[Loan Origination Date]],-Loans[[#This Row],[Origination Total]],""),Loans[[#This Row],[PMT&amp;Escrow]]),"-")</f>
        <v/>
      </c>
      <c r="BA14" s="10" t="str">
        <f>IFERROR(IF(BA$1&lt;=Loans[[#This Row],[Loan Origination Date]],IF(BA$1=Loans[[#This Row],[Loan Origination Date]],-Loans[[#This Row],[Origination Total]],""),Loans[[#This Row],[PMT&amp;Escrow]]),"-")</f>
        <v/>
      </c>
      <c r="BB14" s="10" t="str">
        <f>IFERROR(IF(BB$1&lt;=Loans[[#This Row],[Loan Origination Date]],IF(BB$1=Loans[[#This Row],[Loan Origination Date]],-Loans[[#This Row],[Origination Total]],""),Loans[[#This Row],[PMT&amp;Escrow]]),"-")</f>
        <v/>
      </c>
      <c r="BC14" s="10" t="str">
        <f>IFERROR(IF(BC$1&lt;=Loans[[#This Row],[Loan Origination Date]],IF(BC$1=Loans[[#This Row],[Loan Origination Date]],-Loans[[#This Row],[Origination Total]],""),Loans[[#This Row],[PMT&amp;Escrow]]),"-")</f>
        <v/>
      </c>
      <c r="BD14" s="10" t="str">
        <f>IFERROR(IF(BD$1&lt;=Loans[[#This Row],[Loan Origination Date]],IF(BD$1=Loans[[#This Row],[Loan Origination Date]],-Loans[[#This Row],[Origination Total]],""),Loans[[#This Row],[PMT&amp;Escrow]]),"-")</f>
        <v/>
      </c>
      <c r="BE14" s="10" t="str">
        <f>IFERROR(IF(BE$1&lt;=Loans[[#This Row],[Loan Origination Date]],IF(BE$1=Loans[[#This Row],[Loan Origination Date]],-Loans[[#This Row],[Origination Total]],""),Loans[[#This Row],[PMT&amp;Escrow]]),"-")</f>
        <v/>
      </c>
      <c r="BF14" s="10" t="str">
        <f>IFERROR(IF(BF$1&lt;=Loans[[#This Row],[Loan Origination Date]],IF(BF$1=Loans[[#This Row],[Loan Origination Date]],-Loans[[#This Row],[Origination Total]],""),Loans[[#This Row],[PMT&amp;Escrow]]),"-")</f>
        <v/>
      </c>
      <c r="BG14" s="10" t="str">
        <f>IFERROR(IF(BG$1&lt;=Loans[[#This Row],[Loan Origination Date]],IF(BG$1=Loans[[#This Row],[Loan Origination Date]],-Loans[[#This Row],[Origination Total]],""),Loans[[#This Row],[PMT&amp;Escrow]]),"-")</f>
        <v/>
      </c>
      <c r="BH14" s="10" t="str">
        <f>IFERROR(IF(BH$1&lt;=Loans[[#This Row],[Loan Origination Date]],IF(BH$1=Loans[[#This Row],[Loan Origination Date]],-Loans[[#This Row],[Origination Total]],""),Loans[[#This Row],[PMT&amp;Escrow]]),"-")</f>
        <v/>
      </c>
      <c r="BI14" s="10" t="str">
        <f>IFERROR(IF(BI$1&lt;=Loans[[#This Row],[Loan Origination Date]],IF(BI$1=Loans[[#This Row],[Loan Origination Date]],-Loans[[#This Row],[Origination Total]],""),Loans[[#This Row],[PMT&amp;Escrow]]),"-")</f>
        <v/>
      </c>
      <c r="BJ14" s="10" t="str">
        <f>IFERROR(IF(BJ$1&lt;=Loans[[#This Row],[Loan Origination Date]],IF(BJ$1=Loans[[#This Row],[Loan Origination Date]],-Loans[[#This Row],[Origination Total]],""),Loans[[#This Row],[PMT&amp;Escrow]]),"-")</f>
        <v/>
      </c>
      <c r="BK14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5" spans="1:63" x14ac:dyDescent="0.4">
      <c r="A15" s="4"/>
      <c r="B15" s="5"/>
      <c r="C15" s="5"/>
      <c r="D15" s="5"/>
      <c r="E15" s="5"/>
      <c r="F15" s="5"/>
      <c r="G15" s="5"/>
      <c r="H15" s="5"/>
      <c r="I15" s="5"/>
      <c r="J15" s="5"/>
      <c r="K15" s="9">
        <f>Loans[[#This Row],[Asset Price]]*Loans[[#This Row],[Percent Down]]+Loans[[#This Row],[Origination Fees]]</f>
        <v>0</v>
      </c>
      <c r="L15" s="9" t="str">
        <f>IF(ISBLANK(Loans[[#This Row],[Loan Origination Date]]),"",IFERROR(PMT($G15/12,$H15,$D15-Loans[[#This Row],[Asset Price]]*Loans[[#This Row],[Percent Down]],0,1)-$I15/12-$J15/12,""))</f>
        <v/>
      </c>
      <c r="O15" t="s">
        <v>14</v>
      </c>
      <c r="P15" s="9" t="str">
        <f>IFERROR(CUMPRINC(Loans[[#This Row],[rate (%)]]/12,Loans[[#This Row],[Term Months]],Loans[[#This Row],[Asset Price]],1,-YEAR(Loans[[#This Row],[Loan Origination Date]])*12-MONTH(Loans[[#This Row],[Loan Origination Date]])+YEAR(P13)*12+MONTH(P13),0),"")</f>
        <v/>
      </c>
      <c r="Q15" s="9" t="str">
        <f>IFERROR(CUMPRINC(Loans[[#This Row],[rate (%)]]/12,Loans[[#This Row],[Term Months]],Loans[[#This Row],[Asset Price]],1,-YEAR(Loans[[#This Row],[Loan Origination Date]])*12-MONTH(Loans[[#This Row],[Loan Origination Date]])+YEAR(Q13)*12+MONTH(Q13),0),"")</f>
        <v/>
      </c>
      <c r="R15" s="9" t="str">
        <f>IFERROR(CUMPRINC(Loans[[#This Row],[rate (%)]]/12,Loans[[#This Row],[Term Months]],Loans[[#This Row],[Asset Price]],1,-YEAR(Loans[[#This Row],[Loan Origination Date]])*12-MONTH(Loans[[#This Row],[Loan Origination Date]])+YEAR(R13)*12+MONTH(R13),0),"")</f>
        <v/>
      </c>
      <c r="S15" s="9" t="str">
        <f>IFERROR(CUMPRINC(Loans[[#This Row],[rate (%)]]/12,Loans[[#This Row],[Term Months]],Loans[[#This Row],[Asset Price]],1,-YEAR(Loans[[#This Row],[Loan Origination Date]])*12-MONTH(Loans[[#This Row],[Loan Origination Date]])+YEAR(S13)*12+MONTH(S13),0),"")</f>
        <v/>
      </c>
      <c r="T15" s="9" t="str">
        <f>IFERROR(CUMPRINC(Loans[[#This Row],[rate (%)]]/12,Loans[[#This Row],[Term Months]],Loans[[#This Row],[Asset Price]],1,-YEAR(Loans[[#This Row],[Loan Origination Date]])*12-MONTH(Loans[[#This Row],[Loan Origination Date]])+YEAR(T13)*12+MONTH(T13),0),"")</f>
        <v/>
      </c>
      <c r="U15" s="9" t="str">
        <f>IFERROR(CUMPRINC(Loans[[#This Row],[rate (%)]]/12,Loans[[#This Row],[Term Months]],Loans[[#This Row],[Asset Price]],1,-YEAR(Loans[[#This Row],[Loan Origination Date]])*12-MONTH(Loans[[#This Row],[Loan Origination Date]])+YEAR(U13)*12+MONTH(U13),0),"")</f>
        <v/>
      </c>
      <c r="V15" s="9" t="str">
        <f>IFERROR(CUMPRINC(Loans[[#This Row],[rate (%)]]/12,Loans[[#This Row],[Term Months]],Loans[[#This Row],[Asset Price]],1,-YEAR(Loans[[#This Row],[Loan Origination Date]])*12-MONTH(Loans[[#This Row],[Loan Origination Date]])+YEAR(V13)*12+MONTH(V13),0),"")</f>
        <v/>
      </c>
      <c r="W15" s="9" t="str">
        <f>IFERROR(CUMPRINC(Loans[[#This Row],[rate (%)]]/12,Loans[[#This Row],[Term Months]],Loans[[#This Row],[Asset Price]],1,-YEAR(Loans[[#This Row],[Loan Origination Date]])*12-MONTH(Loans[[#This Row],[Loan Origination Date]])+YEAR(W13)*12+MONTH(W13),0),"")</f>
        <v/>
      </c>
      <c r="X15" s="9" t="str">
        <f>IFERROR(CUMPRINC(Loans[[#This Row],[rate (%)]]/12,Loans[[#This Row],[Term Months]],Loans[[#This Row],[Asset Price]],1,-YEAR(Loans[[#This Row],[Loan Origination Date]])*12-MONTH(Loans[[#This Row],[Loan Origination Date]])+YEAR(X13)*12+MONTH(X13),0),"")</f>
        <v/>
      </c>
      <c r="Y15" s="9" t="str">
        <f>IFERROR(CUMPRINC(Loans[[#This Row],[rate (%)]]/12,Loans[[#This Row],[Term Months]],Loans[[#This Row],[Asset Price]],1,-YEAR(Loans[[#This Row],[Loan Origination Date]])*12-MONTH(Loans[[#This Row],[Loan Origination Date]])+YEAR(Y13)*12+MONTH(Y13),0),"")</f>
        <v/>
      </c>
      <c r="Z15" s="9" t="str">
        <f>IFERROR(CUMPRINC(Loans[[#This Row],[rate (%)]]/12,Loans[[#This Row],[Term Months]],Loans[[#This Row],[Asset Price]],1,-YEAR(Loans[[#This Row],[Loan Origination Date]])*12-MONTH(Loans[[#This Row],[Loan Origination Date]])+YEAR(Z13)*12+MONTH(Z13),0),"")</f>
        <v/>
      </c>
      <c r="AA15" s="9" t="str">
        <f>IFERROR(CUMPRINC(Loans[[#This Row],[rate (%)]]/12,Loans[[#This Row],[Term Months]],Loans[[#This Row],[Asset Price]],1,-YEAR(Loans[[#This Row],[Loan Origination Date]])*12-MONTH(Loans[[#This Row],[Loan Origination Date]])+YEAR(AA13)*12+MONTH(AA13),0),"")</f>
        <v/>
      </c>
      <c r="AB15" s="11" t="str">
        <f>IFERROR(CUMPRINC(Loans[[#This Row],[rate (%)]]/12,Loans[[#This Row],[Term Months]],Loans[[#This Row],[Asset Price]],1,-YEAR(Loans[[#This Row],[Loan Origination Date]])*12-MONTH(Loans[[#This Row],[Loan Origination Date]])+YEAR(AB13)*12+MONTH(AB13),0),"")</f>
        <v/>
      </c>
      <c r="AC15" s="11" t="str">
        <f>IFERROR(CUMPRINC(Loans[[#This Row],[rate (%)]]/12,Loans[[#This Row],[Term Months]],Loans[[#This Row],[Asset Price]],1,-YEAR(Loans[[#This Row],[Loan Origination Date]])*12-MONTH(Loans[[#This Row],[Loan Origination Date]])+YEAR(AC13)*12+MONTH(AC13),0),"")</f>
        <v/>
      </c>
      <c r="AD15" s="10" t="str">
        <f>IFERROR(IF(AD$1&lt;=Loans[[#This Row],[Loan Origination Date]],IF(AD$1=Loans[[#This Row],[Loan Origination Date]],-Loans[[#This Row],[Origination Total]],""),Loans[[#This Row],[PMT&amp;Escrow]]),"-")</f>
        <v/>
      </c>
      <c r="AE15" s="10" t="str">
        <f>IFERROR(IF(AE$1&lt;=Loans[[#This Row],[Loan Origination Date]],IF(AE$1=Loans[[#This Row],[Loan Origination Date]],-Loans[[#This Row],[Origination Total]],""),Loans[[#This Row],[PMT&amp;Escrow]]),"-")</f>
        <v/>
      </c>
      <c r="AF15" s="10" t="str">
        <f>IFERROR(IF(AF$1&lt;=Loans[[#This Row],[Loan Origination Date]],IF(AF$1=Loans[[#This Row],[Loan Origination Date]],-Loans[[#This Row],[Origination Total]],""),Loans[[#This Row],[PMT&amp;Escrow]]),"-")</f>
        <v/>
      </c>
      <c r="AG15" s="10" t="str">
        <f>IFERROR(IF(AG$1&lt;=Loans[[#This Row],[Loan Origination Date]],IF(AG$1=Loans[[#This Row],[Loan Origination Date]],-Loans[[#This Row],[Origination Total]],""),Loans[[#This Row],[PMT&amp;Escrow]]),"-")</f>
        <v/>
      </c>
      <c r="AH15" s="10" t="str">
        <f>IFERROR(IF(AH$1&lt;=Loans[[#This Row],[Loan Origination Date]],IF(AH$1=Loans[[#This Row],[Loan Origination Date]],-Loans[[#This Row],[Origination Total]],""),Loans[[#This Row],[PMT&amp;Escrow]]),"-")</f>
        <v/>
      </c>
      <c r="AI15" s="10" t="str">
        <f>IFERROR(IF(AI$1&lt;=Loans[[#This Row],[Loan Origination Date]],IF(AI$1=Loans[[#This Row],[Loan Origination Date]],-Loans[[#This Row],[Origination Total]],""),Loans[[#This Row],[PMT&amp;Escrow]]),"-")</f>
        <v/>
      </c>
      <c r="AJ15" s="10" t="str">
        <f>IFERROR(IF(AJ$1&lt;=Loans[[#This Row],[Loan Origination Date]],IF(AJ$1=Loans[[#This Row],[Loan Origination Date]],-Loans[[#This Row],[Origination Total]],""),Loans[[#This Row],[PMT&amp;Escrow]]),"-")</f>
        <v/>
      </c>
      <c r="AK15" s="10" t="str">
        <f>IFERROR(IF(AK$1&lt;=Loans[[#This Row],[Loan Origination Date]],IF(AK$1=Loans[[#This Row],[Loan Origination Date]],-Loans[[#This Row],[Origination Total]],""),Loans[[#This Row],[PMT&amp;Escrow]]),"-")</f>
        <v/>
      </c>
      <c r="AL15" s="10" t="str">
        <f>IFERROR(IF(AL$1&lt;=Loans[[#This Row],[Loan Origination Date]],IF(AL$1=Loans[[#This Row],[Loan Origination Date]],-Loans[[#This Row],[Origination Total]],""),Loans[[#This Row],[PMT&amp;Escrow]]),"-")</f>
        <v/>
      </c>
      <c r="AM15" s="10" t="str">
        <f>IFERROR(IF(AM$1&lt;=Loans[[#This Row],[Loan Origination Date]],IF(AM$1=Loans[[#This Row],[Loan Origination Date]],-Loans[[#This Row],[Origination Total]],""),Loans[[#This Row],[PMT&amp;Escrow]]),"-")</f>
        <v/>
      </c>
      <c r="AN15" s="10" t="str">
        <f>IFERROR(IF(AN$1&lt;=Loans[[#This Row],[Loan Origination Date]],IF(AN$1=Loans[[#This Row],[Loan Origination Date]],-Loans[[#This Row],[Origination Total]],""),Loans[[#This Row],[PMT&amp;Escrow]]),"-")</f>
        <v/>
      </c>
      <c r="AO15" s="10" t="str">
        <f>IFERROR(IF(AO$1&lt;=Loans[[#This Row],[Loan Origination Date]],IF(AO$1=Loans[[#This Row],[Loan Origination Date]],-Loans[[#This Row],[Origination Total]],""),Loans[[#This Row],[PMT&amp;Escrow]]),"-")</f>
        <v/>
      </c>
      <c r="AP15" s="10" t="str">
        <f>IFERROR(IF(AP$1&lt;=Loans[[#This Row],[Loan Origination Date]],IF(AP$1=Loans[[#This Row],[Loan Origination Date]],-Loans[[#This Row],[Origination Total]],""),Loans[[#This Row],[PMT&amp;Escrow]]),"-")</f>
        <v/>
      </c>
      <c r="AQ15" s="10" t="str">
        <f>IFERROR(IF(AQ$1&lt;=Loans[[#This Row],[Loan Origination Date]],IF(AQ$1=Loans[[#This Row],[Loan Origination Date]],-Loans[[#This Row],[Origination Total]],""),Loans[[#This Row],[PMT&amp;Escrow]]),"-")</f>
        <v/>
      </c>
      <c r="AR15" s="10" t="str">
        <f>IFERROR(IF(AR$1&lt;=Loans[[#This Row],[Loan Origination Date]],IF(AR$1=Loans[[#This Row],[Loan Origination Date]],-Loans[[#This Row],[Origination Total]],""),Loans[[#This Row],[PMT&amp;Escrow]]),"-")</f>
        <v/>
      </c>
      <c r="AS15" s="10" t="str">
        <f>IFERROR(IF(AS$1&lt;=Loans[[#This Row],[Loan Origination Date]],IF(AS$1=Loans[[#This Row],[Loan Origination Date]],-Loans[[#This Row],[Origination Total]],""),Loans[[#This Row],[PMT&amp;Escrow]]),"-")</f>
        <v/>
      </c>
      <c r="AT15" s="10" t="str">
        <f>IFERROR(IF(AT$1&lt;=Loans[[#This Row],[Loan Origination Date]],IF(AT$1=Loans[[#This Row],[Loan Origination Date]],-Loans[[#This Row],[Origination Total]],""),Loans[[#This Row],[PMT&amp;Escrow]]),"-")</f>
        <v/>
      </c>
      <c r="AU15" s="10" t="str">
        <f>IFERROR(IF(AU$1&lt;=Loans[[#This Row],[Loan Origination Date]],IF(AU$1=Loans[[#This Row],[Loan Origination Date]],-Loans[[#This Row],[Origination Total]],""),Loans[[#This Row],[PMT&amp;Escrow]]),"-")</f>
        <v/>
      </c>
      <c r="AV15" s="10" t="str">
        <f>IFERROR(IF(AV$1&lt;=Loans[[#This Row],[Loan Origination Date]],IF(AV$1=Loans[[#This Row],[Loan Origination Date]],-Loans[[#This Row],[Origination Total]],""),Loans[[#This Row],[PMT&amp;Escrow]]),"-")</f>
        <v/>
      </c>
      <c r="AW15" s="10" t="str">
        <f>IFERROR(IF(AW$1&lt;=Loans[[#This Row],[Loan Origination Date]],IF(AW$1=Loans[[#This Row],[Loan Origination Date]],-Loans[[#This Row],[Origination Total]],""),Loans[[#This Row],[PMT&amp;Escrow]]),"-")</f>
        <v/>
      </c>
      <c r="AX15" s="10" t="str">
        <f>IFERROR(IF(AX$1&lt;=Loans[[#This Row],[Loan Origination Date]],IF(AX$1=Loans[[#This Row],[Loan Origination Date]],-Loans[[#This Row],[Origination Total]],""),Loans[[#This Row],[PMT&amp;Escrow]]),"-")</f>
        <v/>
      </c>
      <c r="AY15" s="10" t="str">
        <f>IFERROR(IF(AY$1&lt;=Loans[[#This Row],[Loan Origination Date]],IF(AY$1=Loans[[#This Row],[Loan Origination Date]],-Loans[[#This Row],[Origination Total]],""),Loans[[#This Row],[PMT&amp;Escrow]]),"-")</f>
        <v/>
      </c>
      <c r="AZ15" s="10" t="str">
        <f>IFERROR(IF(AZ$1&lt;=Loans[[#This Row],[Loan Origination Date]],IF(AZ$1=Loans[[#This Row],[Loan Origination Date]],-Loans[[#This Row],[Origination Total]],""),Loans[[#This Row],[PMT&amp;Escrow]]),"-")</f>
        <v/>
      </c>
      <c r="BA15" s="10" t="str">
        <f>IFERROR(IF(BA$1&lt;=Loans[[#This Row],[Loan Origination Date]],IF(BA$1=Loans[[#This Row],[Loan Origination Date]],-Loans[[#This Row],[Origination Total]],""),Loans[[#This Row],[PMT&amp;Escrow]]),"-")</f>
        <v/>
      </c>
      <c r="BB15" s="10" t="str">
        <f>IFERROR(IF(BB$1&lt;=Loans[[#This Row],[Loan Origination Date]],IF(BB$1=Loans[[#This Row],[Loan Origination Date]],-Loans[[#This Row],[Origination Total]],""),Loans[[#This Row],[PMT&amp;Escrow]]),"-")</f>
        <v/>
      </c>
      <c r="BC15" s="10" t="str">
        <f>IFERROR(IF(BC$1&lt;=Loans[[#This Row],[Loan Origination Date]],IF(BC$1=Loans[[#This Row],[Loan Origination Date]],-Loans[[#This Row],[Origination Total]],""),Loans[[#This Row],[PMT&amp;Escrow]]),"-")</f>
        <v/>
      </c>
      <c r="BD15" s="10" t="str">
        <f>IFERROR(IF(BD$1&lt;=Loans[[#This Row],[Loan Origination Date]],IF(BD$1=Loans[[#This Row],[Loan Origination Date]],-Loans[[#This Row],[Origination Total]],""),Loans[[#This Row],[PMT&amp;Escrow]]),"-")</f>
        <v/>
      </c>
      <c r="BE15" s="10" t="str">
        <f>IFERROR(IF(BE$1&lt;=Loans[[#This Row],[Loan Origination Date]],IF(BE$1=Loans[[#This Row],[Loan Origination Date]],-Loans[[#This Row],[Origination Total]],""),Loans[[#This Row],[PMT&amp;Escrow]]),"-")</f>
        <v/>
      </c>
      <c r="BF15" s="10" t="str">
        <f>IFERROR(IF(BF$1&lt;=Loans[[#This Row],[Loan Origination Date]],IF(BF$1=Loans[[#This Row],[Loan Origination Date]],-Loans[[#This Row],[Origination Total]],""),Loans[[#This Row],[PMT&amp;Escrow]]),"-")</f>
        <v/>
      </c>
      <c r="BG15" s="10" t="str">
        <f>IFERROR(IF(BG$1&lt;=Loans[[#This Row],[Loan Origination Date]],IF(BG$1=Loans[[#This Row],[Loan Origination Date]],-Loans[[#This Row],[Origination Total]],""),Loans[[#This Row],[PMT&amp;Escrow]]),"-")</f>
        <v/>
      </c>
      <c r="BH15" s="10" t="str">
        <f>IFERROR(IF(BH$1&lt;=Loans[[#This Row],[Loan Origination Date]],IF(BH$1=Loans[[#This Row],[Loan Origination Date]],-Loans[[#This Row],[Origination Total]],""),Loans[[#This Row],[PMT&amp;Escrow]]),"-")</f>
        <v/>
      </c>
      <c r="BI15" s="10" t="str">
        <f>IFERROR(IF(BI$1&lt;=Loans[[#This Row],[Loan Origination Date]],IF(BI$1=Loans[[#This Row],[Loan Origination Date]],-Loans[[#This Row],[Origination Total]],""),Loans[[#This Row],[PMT&amp;Escrow]]),"-")</f>
        <v/>
      </c>
      <c r="BJ15" s="10" t="str">
        <f>IFERROR(IF(BJ$1&lt;=Loans[[#This Row],[Loan Origination Date]],IF(BJ$1=Loans[[#This Row],[Loan Origination Date]],-Loans[[#This Row],[Origination Total]],""),Loans[[#This Row],[PMT&amp;Escrow]]),"-")</f>
        <v/>
      </c>
      <c r="BK15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16" spans="1:63" x14ac:dyDescent="0.4">
      <c r="A16" s="4"/>
      <c r="B16" s="5"/>
      <c r="C16" s="5"/>
      <c r="D16" s="5"/>
      <c r="E16" s="5"/>
      <c r="F16" s="5"/>
      <c r="G16" s="5"/>
      <c r="H16" s="5"/>
      <c r="I16" s="5"/>
      <c r="J16" s="5"/>
      <c r="K16" s="9">
        <f>Loans[[#This Row],[Asset Price]]*Loans[[#This Row],[Percent Down]]+Loans[[#This Row],[Origination Fees]]</f>
        <v>0</v>
      </c>
      <c r="L16" s="9" t="str">
        <f>IF(ISBLANK(Loans[[#This Row],[Loan Origination Date]]),"",IFERROR(PMT($G16/12,$H16,$D16-Loans[[#This Row],[Asset Price]]*Loans[[#This Row],[Percent Down]],0,1)-$I16/12-$J16/12,""))</f>
        <v/>
      </c>
      <c r="O16" t="s">
        <v>14</v>
      </c>
      <c r="P16" s="9" t="str">
        <f>IFERROR(CUMPRINC(Loans[[#This Row],[rate (%)]]/12,Loans[[#This Row],[Term Months]],Loans[[#This Row],[Asset Price]],1,-YEAR(Loans[[#This Row],[Loan Origination Date]])*12-MONTH(Loans[[#This Row],[Loan Origination Date]])+YEAR(P14)*12+MONTH(P14),0),"")</f>
        <v/>
      </c>
      <c r="Q16" s="9" t="str">
        <f>IFERROR(CUMPRINC(Loans[[#This Row],[rate (%)]]/12,Loans[[#This Row],[Term Months]],Loans[[#This Row],[Asset Price]],1,-YEAR(Loans[[#This Row],[Loan Origination Date]])*12-MONTH(Loans[[#This Row],[Loan Origination Date]])+YEAR(Q14)*12+MONTH(Q14),0),"")</f>
        <v/>
      </c>
      <c r="R16" s="9" t="str">
        <f>IFERROR(CUMPRINC(Loans[[#This Row],[rate (%)]]/12,Loans[[#This Row],[Term Months]],Loans[[#This Row],[Asset Price]],1,-YEAR(Loans[[#This Row],[Loan Origination Date]])*12-MONTH(Loans[[#This Row],[Loan Origination Date]])+YEAR(R14)*12+MONTH(R14),0),"")</f>
        <v/>
      </c>
      <c r="S16" s="9" t="str">
        <f>IFERROR(CUMPRINC(Loans[[#This Row],[rate (%)]]/12,Loans[[#This Row],[Term Months]],Loans[[#This Row],[Asset Price]],1,-YEAR(Loans[[#This Row],[Loan Origination Date]])*12-MONTH(Loans[[#This Row],[Loan Origination Date]])+YEAR(S14)*12+MONTH(S14),0),"")</f>
        <v/>
      </c>
      <c r="T16" s="9" t="str">
        <f>IFERROR(CUMPRINC(Loans[[#This Row],[rate (%)]]/12,Loans[[#This Row],[Term Months]],Loans[[#This Row],[Asset Price]],1,-YEAR(Loans[[#This Row],[Loan Origination Date]])*12-MONTH(Loans[[#This Row],[Loan Origination Date]])+YEAR(T14)*12+MONTH(T14),0),"")</f>
        <v/>
      </c>
      <c r="U16" s="9" t="str">
        <f>IFERROR(CUMPRINC(Loans[[#This Row],[rate (%)]]/12,Loans[[#This Row],[Term Months]],Loans[[#This Row],[Asset Price]],1,-YEAR(Loans[[#This Row],[Loan Origination Date]])*12-MONTH(Loans[[#This Row],[Loan Origination Date]])+YEAR(U14)*12+MONTH(U14),0),"")</f>
        <v/>
      </c>
      <c r="V16" s="9" t="str">
        <f>IFERROR(CUMPRINC(Loans[[#This Row],[rate (%)]]/12,Loans[[#This Row],[Term Months]],Loans[[#This Row],[Asset Price]],1,-YEAR(Loans[[#This Row],[Loan Origination Date]])*12-MONTH(Loans[[#This Row],[Loan Origination Date]])+YEAR(V14)*12+MONTH(V14),0),"")</f>
        <v/>
      </c>
      <c r="W16" s="9" t="str">
        <f>IFERROR(CUMPRINC(Loans[[#This Row],[rate (%)]]/12,Loans[[#This Row],[Term Months]],Loans[[#This Row],[Asset Price]],1,-YEAR(Loans[[#This Row],[Loan Origination Date]])*12-MONTH(Loans[[#This Row],[Loan Origination Date]])+YEAR(W14)*12+MONTH(W14),0),"")</f>
        <v/>
      </c>
      <c r="X16" s="9" t="str">
        <f>IFERROR(CUMPRINC(Loans[[#This Row],[rate (%)]]/12,Loans[[#This Row],[Term Months]],Loans[[#This Row],[Asset Price]],1,-YEAR(Loans[[#This Row],[Loan Origination Date]])*12-MONTH(Loans[[#This Row],[Loan Origination Date]])+YEAR(X14)*12+MONTH(X14),0),"")</f>
        <v/>
      </c>
      <c r="Y16" s="9" t="str">
        <f>IFERROR(CUMPRINC(Loans[[#This Row],[rate (%)]]/12,Loans[[#This Row],[Term Months]],Loans[[#This Row],[Asset Price]],1,-YEAR(Loans[[#This Row],[Loan Origination Date]])*12-MONTH(Loans[[#This Row],[Loan Origination Date]])+YEAR(Y14)*12+MONTH(Y14),0),"")</f>
        <v/>
      </c>
      <c r="Z16" s="9" t="str">
        <f>IFERROR(CUMPRINC(Loans[[#This Row],[rate (%)]]/12,Loans[[#This Row],[Term Months]],Loans[[#This Row],[Asset Price]],1,-YEAR(Loans[[#This Row],[Loan Origination Date]])*12-MONTH(Loans[[#This Row],[Loan Origination Date]])+YEAR(Z14)*12+MONTH(Z14),0),"")</f>
        <v/>
      </c>
      <c r="AA16" s="9" t="str">
        <f>IFERROR(CUMPRINC(Loans[[#This Row],[rate (%)]]/12,Loans[[#This Row],[Term Months]],Loans[[#This Row],[Asset Price]],1,-YEAR(Loans[[#This Row],[Loan Origination Date]])*12-MONTH(Loans[[#This Row],[Loan Origination Date]])+YEAR(AA14)*12+MONTH(AA14),0),"")</f>
        <v/>
      </c>
      <c r="AB16" s="11" t="str">
        <f>IFERROR(CUMPRINC(Loans[[#This Row],[rate (%)]]/12,Loans[[#This Row],[Term Months]],Loans[[#This Row],[Asset Price]],1,-YEAR(Loans[[#This Row],[Loan Origination Date]])*12-MONTH(Loans[[#This Row],[Loan Origination Date]])+YEAR(AB14)*12+MONTH(AB14),0),"")</f>
        <v/>
      </c>
      <c r="AC16" s="11" t="str">
        <f>IFERROR(CUMPRINC(Loans[[#This Row],[rate (%)]]/12,Loans[[#This Row],[Term Months]],Loans[[#This Row],[Asset Price]],1,-YEAR(Loans[[#This Row],[Loan Origination Date]])*12-MONTH(Loans[[#This Row],[Loan Origination Date]])+YEAR(AC14)*12+MONTH(AC14),0),"")</f>
        <v/>
      </c>
      <c r="AD16" s="10" t="str">
        <f>IFERROR(IF(AD$1&lt;=Loans[[#This Row],[Loan Origination Date]],IF(AD$1=Loans[[#This Row],[Loan Origination Date]],-Loans[[#This Row],[Origination Total]],""),Loans[[#This Row],[PMT&amp;Escrow]]),"-")</f>
        <v/>
      </c>
      <c r="AE16" s="10" t="str">
        <f>IFERROR(IF(AE$1&lt;=Loans[[#This Row],[Loan Origination Date]],IF(AE$1=Loans[[#This Row],[Loan Origination Date]],-Loans[[#This Row],[Origination Total]],""),Loans[[#This Row],[PMT&amp;Escrow]]),"-")</f>
        <v/>
      </c>
      <c r="AF16" s="10" t="str">
        <f>IFERROR(IF(AF$1&lt;=Loans[[#This Row],[Loan Origination Date]],IF(AF$1=Loans[[#This Row],[Loan Origination Date]],-Loans[[#This Row],[Origination Total]],""),Loans[[#This Row],[PMT&amp;Escrow]]),"-")</f>
        <v/>
      </c>
      <c r="AG16" s="10" t="str">
        <f>IFERROR(IF(AG$1&lt;=Loans[[#This Row],[Loan Origination Date]],IF(AG$1=Loans[[#This Row],[Loan Origination Date]],-Loans[[#This Row],[Origination Total]],""),Loans[[#This Row],[PMT&amp;Escrow]]),"-")</f>
        <v/>
      </c>
      <c r="AH16" s="10" t="str">
        <f>IFERROR(IF(AH$1&lt;=Loans[[#This Row],[Loan Origination Date]],IF(AH$1=Loans[[#This Row],[Loan Origination Date]],-Loans[[#This Row],[Origination Total]],""),Loans[[#This Row],[PMT&amp;Escrow]]),"-")</f>
        <v/>
      </c>
      <c r="AI16" s="10" t="str">
        <f>IFERROR(IF(AI$1&lt;=Loans[[#This Row],[Loan Origination Date]],IF(AI$1=Loans[[#This Row],[Loan Origination Date]],-Loans[[#This Row],[Origination Total]],""),Loans[[#This Row],[PMT&amp;Escrow]]),"-")</f>
        <v/>
      </c>
      <c r="AJ16" s="10" t="str">
        <f>IFERROR(IF(AJ$1&lt;=Loans[[#This Row],[Loan Origination Date]],IF(AJ$1=Loans[[#This Row],[Loan Origination Date]],-Loans[[#This Row],[Origination Total]],""),Loans[[#This Row],[PMT&amp;Escrow]]),"-")</f>
        <v/>
      </c>
      <c r="AK16" s="10" t="str">
        <f>IFERROR(IF(AK$1&lt;=Loans[[#This Row],[Loan Origination Date]],IF(AK$1=Loans[[#This Row],[Loan Origination Date]],-Loans[[#This Row],[Origination Total]],""),Loans[[#This Row],[PMT&amp;Escrow]]),"-")</f>
        <v/>
      </c>
      <c r="AL16" s="10" t="str">
        <f>IFERROR(IF(AL$1&lt;=Loans[[#This Row],[Loan Origination Date]],IF(AL$1=Loans[[#This Row],[Loan Origination Date]],-Loans[[#This Row],[Origination Total]],""),Loans[[#This Row],[PMT&amp;Escrow]]),"-")</f>
        <v/>
      </c>
      <c r="AM16" s="10" t="str">
        <f>IFERROR(IF(AM$1&lt;=Loans[[#This Row],[Loan Origination Date]],IF(AM$1=Loans[[#This Row],[Loan Origination Date]],-Loans[[#This Row],[Origination Total]],""),Loans[[#This Row],[PMT&amp;Escrow]]),"-")</f>
        <v/>
      </c>
      <c r="AN16" s="10" t="str">
        <f>IFERROR(IF(AN$1&lt;=Loans[[#This Row],[Loan Origination Date]],IF(AN$1=Loans[[#This Row],[Loan Origination Date]],-Loans[[#This Row],[Origination Total]],""),Loans[[#This Row],[PMT&amp;Escrow]]),"-")</f>
        <v/>
      </c>
      <c r="AO16" s="10" t="str">
        <f>IFERROR(IF(AO$1&lt;=Loans[[#This Row],[Loan Origination Date]],IF(AO$1=Loans[[#This Row],[Loan Origination Date]],-Loans[[#This Row],[Origination Total]],""),Loans[[#This Row],[PMT&amp;Escrow]]),"-")</f>
        <v/>
      </c>
      <c r="AP16" s="10" t="str">
        <f>IFERROR(IF(AP$1&lt;=Loans[[#This Row],[Loan Origination Date]],IF(AP$1=Loans[[#This Row],[Loan Origination Date]],-Loans[[#This Row],[Origination Total]],""),Loans[[#This Row],[PMT&amp;Escrow]]),"-")</f>
        <v/>
      </c>
      <c r="AQ16" s="10" t="str">
        <f>IFERROR(IF(AQ$1&lt;=Loans[[#This Row],[Loan Origination Date]],IF(AQ$1=Loans[[#This Row],[Loan Origination Date]],-Loans[[#This Row],[Origination Total]],""),Loans[[#This Row],[PMT&amp;Escrow]]),"-")</f>
        <v/>
      </c>
      <c r="AR16" s="10" t="str">
        <f>IFERROR(IF(AR$1&lt;=Loans[[#This Row],[Loan Origination Date]],IF(AR$1=Loans[[#This Row],[Loan Origination Date]],-Loans[[#This Row],[Origination Total]],""),Loans[[#This Row],[PMT&amp;Escrow]]),"-")</f>
        <v/>
      </c>
      <c r="AS16" s="10" t="str">
        <f>IFERROR(IF(AS$1&lt;=Loans[[#This Row],[Loan Origination Date]],IF(AS$1=Loans[[#This Row],[Loan Origination Date]],-Loans[[#This Row],[Origination Total]],""),Loans[[#This Row],[PMT&amp;Escrow]]),"-")</f>
        <v/>
      </c>
      <c r="AT16" s="10" t="str">
        <f>IFERROR(IF(AT$1&lt;=Loans[[#This Row],[Loan Origination Date]],IF(AT$1=Loans[[#This Row],[Loan Origination Date]],-Loans[[#This Row],[Origination Total]],""),Loans[[#This Row],[PMT&amp;Escrow]]),"-")</f>
        <v/>
      </c>
      <c r="AU16" s="10" t="str">
        <f>IFERROR(IF(AU$1&lt;=Loans[[#This Row],[Loan Origination Date]],IF(AU$1=Loans[[#This Row],[Loan Origination Date]],-Loans[[#This Row],[Origination Total]],""),Loans[[#This Row],[PMT&amp;Escrow]]),"-")</f>
        <v/>
      </c>
      <c r="AV16" s="10" t="str">
        <f>IFERROR(IF(AV$1&lt;=Loans[[#This Row],[Loan Origination Date]],IF(AV$1=Loans[[#This Row],[Loan Origination Date]],-Loans[[#This Row],[Origination Total]],""),Loans[[#This Row],[PMT&amp;Escrow]]),"-")</f>
        <v/>
      </c>
      <c r="AW16" s="10" t="str">
        <f>IFERROR(IF(AW$1&lt;=Loans[[#This Row],[Loan Origination Date]],IF(AW$1=Loans[[#This Row],[Loan Origination Date]],-Loans[[#This Row],[Origination Total]],""),Loans[[#This Row],[PMT&amp;Escrow]]),"-")</f>
        <v/>
      </c>
      <c r="AX16" s="10" t="str">
        <f>IFERROR(IF(AX$1&lt;=Loans[[#This Row],[Loan Origination Date]],IF(AX$1=Loans[[#This Row],[Loan Origination Date]],-Loans[[#This Row],[Origination Total]],""),Loans[[#This Row],[PMT&amp;Escrow]]),"-")</f>
        <v/>
      </c>
      <c r="AY16" s="10" t="str">
        <f>IFERROR(IF(AY$1&lt;=Loans[[#This Row],[Loan Origination Date]],IF(AY$1=Loans[[#This Row],[Loan Origination Date]],-Loans[[#This Row],[Origination Total]],""),Loans[[#This Row],[PMT&amp;Escrow]]),"-")</f>
        <v/>
      </c>
      <c r="AZ16" s="10" t="str">
        <f>IFERROR(IF(AZ$1&lt;=Loans[[#This Row],[Loan Origination Date]],IF(AZ$1=Loans[[#This Row],[Loan Origination Date]],-Loans[[#This Row],[Origination Total]],""),Loans[[#This Row],[PMT&amp;Escrow]]),"-")</f>
        <v/>
      </c>
      <c r="BA16" s="10" t="str">
        <f>IFERROR(IF(BA$1&lt;=Loans[[#This Row],[Loan Origination Date]],IF(BA$1=Loans[[#This Row],[Loan Origination Date]],-Loans[[#This Row],[Origination Total]],""),Loans[[#This Row],[PMT&amp;Escrow]]),"-")</f>
        <v/>
      </c>
      <c r="BB16" s="10" t="str">
        <f>IFERROR(IF(BB$1&lt;=Loans[[#This Row],[Loan Origination Date]],IF(BB$1=Loans[[#This Row],[Loan Origination Date]],-Loans[[#This Row],[Origination Total]],""),Loans[[#This Row],[PMT&amp;Escrow]]),"-")</f>
        <v/>
      </c>
      <c r="BC16" s="10" t="str">
        <f>IFERROR(IF(BC$1&lt;=Loans[[#This Row],[Loan Origination Date]],IF(BC$1=Loans[[#This Row],[Loan Origination Date]],-Loans[[#This Row],[Origination Total]],""),Loans[[#This Row],[PMT&amp;Escrow]]),"-")</f>
        <v/>
      </c>
      <c r="BD16" s="10" t="str">
        <f>IFERROR(IF(BD$1&lt;=Loans[[#This Row],[Loan Origination Date]],IF(BD$1=Loans[[#This Row],[Loan Origination Date]],-Loans[[#This Row],[Origination Total]],""),Loans[[#This Row],[PMT&amp;Escrow]]),"-")</f>
        <v/>
      </c>
      <c r="BE16" s="10" t="str">
        <f>IFERROR(IF(BE$1&lt;=Loans[[#This Row],[Loan Origination Date]],IF(BE$1=Loans[[#This Row],[Loan Origination Date]],-Loans[[#This Row],[Origination Total]],""),Loans[[#This Row],[PMT&amp;Escrow]]),"-")</f>
        <v/>
      </c>
      <c r="BF16" s="10" t="str">
        <f>IFERROR(IF(BF$1&lt;=Loans[[#This Row],[Loan Origination Date]],IF(BF$1=Loans[[#This Row],[Loan Origination Date]],-Loans[[#This Row],[Origination Total]],""),Loans[[#This Row],[PMT&amp;Escrow]]),"-")</f>
        <v/>
      </c>
      <c r="BG16" s="10" t="str">
        <f>IFERROR(IF(BG$1&lt;=Loans[[#This Row],[Loan Origination Date]],IF(BG$1=Loans[[#This Row],[Loan Origination Date]],-Loans[[#This Row],[Origination Total]],""),Loans[[#This Row],[PMT&amp;Escrow]]),"-")</f>
        <v/>
      </c>
      <c r="BH16" s="10" t="str">
        <f>IFERROR(IF(BH$1&lt;=Loans[[#This Row],[Loan Origination Date]],IF(BH$1=Loans[[#This Row],[Loan Origination Date]],-Loans[[#This Row],[Origination Total]],""),Loans[[#This Row],[PMT&amp;Escrow]]),"-")</f>
        <v/>
      </c>
      <c r="BI16" s="10" t="str">
        <f>IFERROR(IF(BI$1&lt;=Loans[[#This Row],[Loan Origination Date]],IF(BI$1=Loans[[#This Row],[Loan Origination Date]],-Loans[[#This Row],[Origination Total]],""),Loans[[#This Row],[PMT&amp;Escrow]]),"-")</f>
        <v/>
      </c>
      <c r="BJ16" s="10" t="str">
        <f>IFERROR(IF(BJ$1&lt;=Loans[[#This Row],[Loan Origination Date]],IF(BJ$1=Loans[[#This Row],[Loan Origination Date]],-Loans[[#This Row],[Origination Total]],""),Loans[[#This Row],[PMT&amp;Escrow]]),"-")</f>
        <v/>
      </c>
      <c r="BK16" s="10" t="str">
        <f>IFERROR(IF(BK$1&lt;=Loans[[#This Row],[Loan Origination Date]],IF(BK$1=Loans[[#This Row],[Loan Origination Date]],-Loans[[#This Row],[Origination Total]],""),Loans[[#This Row],[PMT&amp;Escrow]]),"-")</f>
        <v/>
      </c>
    </row>
    <row r="21" spans="1:20" x14ac:dyDescent="0.4">
      <c r="H21" s="12"/>
    </row>
    <row r="22" spans="1:20" x14ac:dyDescent="0.4">
      <c r="H22" s="12"/>
    </row>
    <row r="23" spans="1:20" x14ac:dyDescent="0.4">
      <c r="S23" s="13"/>
      <c r="T23" s="13"/>
    </row>
    <row r="24" spans="1:20" x14ac:dyDescent="0.4">
      <c r="A24" s="14" t="s">
        <v>14</v>
      </c>
    </row>
    <row r="25" spans="1:20" x14ac:dyDescent="0.4">
      <c r="A25" s="14" t="s">
        <v>63</v>
      </c>
    </row>
    <row r="26" spans="1:20" x14ac:dyDescent="0.4">
      <c r="A26" s="14" t="s">
        <v>64</v>
      </c>
    </row>
    <row r="27" spans="1:20" x14ac:dyDescent="0.4">
      <c r="A27" s="14" t="s">
        <v>65</v>
      </c>
    </row>
    <row r="28" spans="1:20" x14ac:dyDescent="0.4">
      <c r="A28" s="14" t="s">
        <v>66</v>
      </c>
    </row>
    <row r="29" spans="1:20" x14ac:dyDescent="0.4">
      <c r="A29" s="14"/>
    </row>
    <row r="30" spans="1:20" x14ac:dyDescent="0.4">
      <c r="A30" s="14"/>
    </row>
    <row r="31" spans="1:20" x14ac:dyDescent="0.4">
      <c r="A31" s="14"/>
    </row>
    <row r="32" spans="1:20" x14ac:dyDescent="0.4">
      <c r="A32" s="14"/>
    </row>
    <row r="33" spans="1:1" x14ac:dyDescent="0.4">
      <c r="A33" s="14"/>
    </row>
    <row r="34" spans="1:1" x14ac:dyDescent="0.4">
      <c r="A34" s="14"/>
    </row>
    <row r="35" spans="1:1" x14ac:dyDescent="0.4">
      <c r="A35" s="14"/>
    </row>
    <row r="36" spans="1:1" x14ac:dyDescent="0.4">
      <c r="A36" s="14"/>
    </row>
  </sheetData>
  <dataValidations count="1">
    <dataValidation type="list" allowBlank="1" showInputMessage="1" showErrorMessage="1" sqref="O3:O16" xr:uid="{3437850C-D182-4089-8211-6466999AA6DC}">
      <formula1>$A$24:$A$36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CD4C5EABD0F4DACBBD2D9CBF435F8" ma:contentTypeVersion="16" ma:contentTypeDescription="Create a new document." ma:contentTypeScope="" ma:versionID="4a1f1ae04dc29e6f1cc1774533c168dc">
  <xsd:schema xmlns:xsd="http://www.w3.org/2001/XMLSchema" xmlns:xs="http://www.w3.org/2001/XMLSchema" xmlns:p="http://schemas.microsoft.com/office/2006/metadata/properties" xmlns:ns2="5c2d6e01-838b-48e1-acef-39935d7c4076" xmlns:ns3="7176d8be-3656-4980-bf7e-37dedbf755bd" targetNamespace="http://schemas.microsoft.com/office/2006/metadata/properties" ma:root="true" ma:fieldsID="c204988ca2322939f7373c51b16c1024" ns2:_="" ns3:_="">
    <xsd:import namespace="5c2d6e01-838b-48e1-acef-39935d7c4076"/>
    <xsd:import namespace="7176d8be-3656-4980-bf7e-37dedbf75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d6e01-838b-48e1-acef-39935d7c4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1c4749-7128-4ab6-abe6-e37196bc73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6d8be-3656-4980-bf7e-37dedbf75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087c0c-67d2-4508-96c9-2b540fd20a73}" ma:internalName="TaxCatchAll" ma:showField="CatchAllData" ma:web="7176d8be-3656-4980-bf7e-37dedbf75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2d6e01-838b-48e1-acef-39935d7c4076">
      <Terms xmlns="http://schemas.microsoft.com/office/infopath/2007/PartnerControls"/>
    </lcf76f155ced4ddcb4097134ff3c332f>
    <TaxCatchAll xmlns="7176d8be-3656-4980-bf7e-37dedbf755bd" xsi:nil="true"/>
  </documentManagement>
</p:properties>
</file>

<file path=customXml/itemProps1.xml><?xml version="1.0" encoding="utf-8"?>
<ds:datastoreItem xmlns:ds="http://schemas.openxmlformats.org/officeDocument/2006/customXml" ds:itemID="{2334216C-4800-4180-8EDD-DC0659DEC211}"/>
</file>

<file path=customXml/itemProps2.xml><?xml version="1.0" encoding="utf-8"?>
<ds:datastoreItem xmlns:ds="http://schemas.openxmlformats.org/officeDocument/2006/customXml" ds:itemID="{E5A3FE90-5312-4676-BEE6-C97412C647DF}"/>
</file>

<file path=customXml/itemProps3.xml><?xml version="1.0" encoding="utf-8"?>
<ds:datastoreItem xmlns:ds="http://schemas.openxmlformats.org/officeDocument/2006/customXml" ds:itemID="{3ABFACB8-2D91-4646-9F8C-AAD7C8ADC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Slaughter</dc:creator>
  <cp:lastModifiedBy>Joe Slaughter</cp:lastModifiedBy>
  <dcterms:created xsi:type="dcterms:W3CDTF">2022-06-14T18:37:16Z</dcterms:created>
  <dcterms:modified xsi:type="dcterms:W3CDTF">2022-06-14T18:38:01Z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0x010100FD9CD4C5EABD0F4DACBBD2D9CBF435F8</vt:lpwstr>
  </property>
</Properties>
</file>